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arama01\OneDrive - Fédération Wallonie-Bruxelles\Documents\III. Contribution des éditeurs et distributeurs à la production audiovisuelle\4. Procédures\FINAL 2025 VADEMECUM\"/>
    </mc:Choice>
  </mc:AlternateContent>
  <xr:revisionPtr revIDLastSave="0" documentId="13_ncr:1_{FCE9E2DD-DA4E-447A-9376-EE4200A06F84}" xr6:coauthVersionLast="47" xr6:coauthVersionMax="47" xr10:uidLastSave="{00000000-0000-0000-0000-000000000000}"/>
  <bookViews>
    <workbookView xWindow="-108" yWindow="-108" windowWidth="23256" windowHeight="12456" xr2:uid="{FC7916FA-4920-42AD-9976-27E2F22CA11B}"/>
  </bookViews>
  <sheets>
    <sheet name="Recap_Invest" sheetId="1" r:id="rId1"/>
  </sheets>
  <definedNames>
    <definedName name="_xlnm._FilterDatabase" localSheetId="0" hidden="1">Recap_Invest!$D$2:$L$3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/>
  <c r="D2" i="1"/>
  <c r="G2" i="1"/>
  <c r="H12" i="1" l="1"/>
  <c r="H11" i="1"/>
  <c r="H10" i="1"/>
  <c r="H8" i="1"/>
  <c r="H7" i="1"/>
  <c r="H6" i="1"/>
  <c r="H5" i="1"/>
  <c r="H4" i="1" l="1"/>
  <c r="G4" i="1"/>
  <c r="F4" i="1"/>
  <c r="G3" i="1" l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A16" i="1" a="1"/>
  <c r="A16" i="1" s="1"/>
  <c r="F12" i="1"/>
  <c r="F11" i="1"/>
  <c r="F10" i="1"/>
  <c r="F8" i="1"/>
  <c r="F9" i="1" s="1"/>
  <c r="F5" i="1"/>
  <c r="H3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<sst xmlns="http://schemas.openxmlformats.org/spreadsheetml/2006/main" count="88" uniqueCount="81">
  <si>
    <t>Date :</t>
  </si>
  <si>
    <t>N°</t>
  </si>
  <si>
    <t>Genre</t>
  </si>
  <si>
    <t>France</t>
  </si>
  <si>
    <t>Luxembourg</t>
  </si>
  <si>
    <t>Portugal</t>
  </si>
  <si>
    <r>
      <rPr>
        <b/>
        <sz val="16"/>
        <color rgb="FF002060"/>
        <rFont val="Century Gothic "/>
      </rPr>
      <t xml:space="preserve">Centre du Cinéma et de l'Audiovisuel
</t>
    </r>
    <r>
      <rPr>
        <b/>
        <sz val="22"/>
        <color rgb="FF002060"/>
        <rFont val="Century Gothic "/>
      </rPr>
      <t xml:space="preserve">Investments summary </t>
    </r>
  </si>
  <si>
    <t>Information provided by the CSA on</t>
  </si>
  <si>
    <t>Type of investments</t>
  </si>
  <si>
    <t>Investment rate</t>
  </si>
  <si>
    <t>Co-production and pre-purchase of French-speaking Belgian initiative works</t>
  </si>
  <si>
    <t>Co-production and pre-purchase of audiovisual works</t>
  </si>
  <si>
    <t>Screenwriting and development of audiovisual works</t>
  </si>
  <si>
    <t>Accessibility of audiovisual works for persons with sensory impairments</t>
  </si>
  <si>
    <t>Dubbing or subtitling of audiovisual works</t>
  </si>
  <si>
    <t>By completing this table, the audiovisual media service confirms that the investments listed below are not subject to any other legal obligation or do not benefit from any legal advantage.</t>
  </si>
  <si>
    <t xml:space="preserve">Name and signature :   </t>
  </si>
  <si>
    <t>Type of investment</t>
  </si>
  <si>
    <t>Commitment letter</t>
  </si>
  <si>
    <t>Date of commitment letter</t>
  </si>
  <si>
    <t>Contract</t>
  </si>
  <si>
    <t>Date of contract</t>
  </si>
  <si>
    <t>Title</t>
  </si>
  <si>
    <t>Type</t>
  </si>
  <si>
    <t>Director</t>
  </si>
  <si>
    <t xml:space="preserve">Programme creator </t>
  </si>
  <si>
    <t>Screenwriter</t>
  </si>
  <si>
    <t>European producer</t>
  </si>
  <si>
    <t xml:space="preserve">Headquarters of the European producer </t>
  </si>
  <si>
    <t>Name of the training center established in WBF</t>
  </si>
  <si>
    <t xml:space="preserve">Name of the service provider for accessibility in WBF </t>
  </si>
  <si>
    <t>Name of the service provider for dubbing or subtitling in WBF</t>
  </si>
  <si>
    <t>Specify the nature of the investment for audiovisual works and programmes</t>
  </si>
  <si>
    <t>Amount (1)</t>
  </si>
  <si>
    <t>Amount (2)</t>
  </si>
  <si>
    <t>Comments (if any)</t>
  </si>
  <si>
    <t>Belgium</t>
  </si>
  <si>
    <t>Germany</t>
  </si>
  <si>
    <t>Austria</t>
  </si>
  <si>
    <t>Denmark</t>
  </si>
  <si>
    <t>Estonia</t>
  </si>
  <si>
    <t>Finland</t>
  </si>
  <si>
    <t>Greece</t>
  </si>
  <si>
    <t>Latvia</t>
  </si>
  <si>
    <t>Malta</t>
  </si>
  <si>
    <t>Romania</t>
  </si>
  <si>
    <t>Slovakia</t>
  </si>
  <si>
    <t>Bulgaria</t>
  </si>
  <si>
    <t>Croatia</t>
  </si>
  <si>
    <t>Cyprus</t>
  </si>
  <si>
    <t>Czechia</t>
  </si>
  <si>
    <t>Hungary</t>
  </si>
  <si>
    <t>Ireland</t>
  </si>
  <si>
    <t>Italy</t>
  </si>
  <si>
    <t>Lithuania</t>
  </si>
  <si>
    <t>Netherlands</t>
  </si>
  <si>
    <t>Poland</t>
  </si>
  <si>
    <t>Slovenia</t>
  </si>
  <si>
    <t>Spain</t>
  </si>
  <si>
    <t>Sweden</t>
  </si>
  <si>
    <t>Documentary</t>
  </si>
  <si>
    <t>Feature film</t>
  </si>
  <si>
    <t>Short film</t>
  </si>
  <si>
    <t>TV series</t>
  </si>
  <si>
    <t>TV film</t>
  </si>
  <si>
    <t>Co-production (1) et pre-purchase (2)</t>
  </si>
  <si>
    <t>Screenwriting (1) et Developement (2)</t>
  </si>
  <si>
    <t>Production (1) et screenwriting (2)</t>
  </si>
  <si>
    <t>Production (1) et developement (2)</t>
  </si>
  <si>
    <t>Production (1) et screenwriting/developement  (2)</t>
  </si>
  <si>
    <t>Yes</t>
  </si>
  <si>
    <t>No</t>
  </si>
  <si>
    <t>Professional training</t>
  </si>
  <si>
    <t>Commission of programmes - Production and Screenwriting/Developement</t>
  </si>
  <si>
    <r>
      <rPr>
        <sz val="9"/>
        <color theme="1"/>
        <rFont val="Aptos Narrow"/>
        <family val="2"/>
      </rPr>
      <t xml:space="preserve">→ </t>
    </r>
    <r>
      <rPr>
        <sz val="9"/>
        <color theme="1"/>
        <rFont val="Calibri"/>
        <family val="2"/>
      </rPr>
      <t>Screenwriting/Developement</t>
    </r>
  </si>
  <si>
    <t>Fiction</t>
  </si>
  <si>
    <t>Animation</t>
  </si>
  <si>
    <t>Total Amount of the Investment</t>
  </si>
  <si>
    <t>Year of Obligation</t>
  </si>
  <si>
    <t xml:space="preserve">  Audiovisual Media Service</t>
  </si>
  <si>
    <t>Total Amount of Proof of Investment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</si>
</sst>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* #,##0.00\ &quot;€&quot;_-;\-* #,##0.00\ &quot;€&quot;_-;_-* &quot;-&quot;??\ &quot;€&quot;_-;_-@_-"/>
    <numFmt numFmtId="164" formatCode="0000"/>
    <numFmt numFmtId="165" formatCode="#,##0.00\ &quot;€&quot;"/>
    <numFmt numFmtId="166" formatCode="&quot;Min &quot;#%"/>
    <numFmt numFmtId="167" formatCode="0.0%"/>
    <numFmt numFmtId="168" formatCode="&quot;Max &quot;#%"/>
    <numFmt numFmtId="169" formatCode="[$-80C]ddd\ d\ mmm\ yyyy"/>
    <numFmt numFmtId="170" formatCode="_-* #,##0.00\ [$€-80C]_-;\-* #,##0.00\ [$€-80C]_-;_-* &quot;-&quot;??\ [$€-80C]_-;_-@_-"/>
    <numFmt numFmtId="171" formatCode="[$]ddd\ d\ mmm\ yyyy;@" x16r2:formatCode16="[$-en-UK]ddd\ d\ mmm\ yyyy;@"/>
    <numFmt numFmtId="172" formatCode="&quot;→ min &quot;#%\ &quot;of 30%&quot;"/>
  </numFmts>
  <fonts count="28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20"/>
      <color rgb="FF002060"/>
      <name val="Century Gothic "/>
    </font>
    <font>
      <b/>
      <sz val="16"/>
      <color rgb="FF002060"/>
      <name val="Century Gothic "/>
    </font>
    <font>
      <b/>
      <sz val="22"/>
      <color rgb="FF002060"/>
      <name val="Century Gothic "/>
    </font>
    <font>
      <sz val="14"/>
      <color theme="1"/>
      <name val="Calibri"/>
      <family val="2"/>
    </font>
    <font>
      <b/>
      <sz val="12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3"/>
      <name val="Calibri"/>
      <family val="2"/>
    </font>
    <font>
      <sz val="9"/>
      <color theme="2" tint="-0.749992370372631"/>
      <name val="Calibri"/>
      <family val="2"/>
    </font>
    <font>
      <sz val="12"/>
      <color theme="1"/>
      <name val="Century Gothic"/>
      <family val="2"/>
    </font>
    <font>
      <b/>
      <sz val="10"/>
      <color theme="3"/>
      <name val="Calibri"/>
      <family val="2"/>
    </font>
    <font>
      <sz val="11"/>
      <color theme="3"/>
      <name val="Calibri"/>
      <family val="2"/>
    </font>
    <font>
      <sz val="10"/>
      <color theme="1"/>
      <name val="Calibri"/>
      <family val="2"/>
    </font>
    <font>
      <sz val="10"/>
      <color theme="3"/>
      <name val="Calibri"/>
      <family val="2"/>
    </font>
    <font>
      <b/>
      <sz val="12"/>
      <color theme="7" tint="0.79998168889431442"/>
      <name val="Century Gothic"/>
      <family val="2"/>
    </font>
    <font>
      <b/>
      <sz val="9"/>
      <color theme="7" tint="0.79998168889431442"/>
      <name val="Century Gothic"/>
      <family val="2"/>
    </font>
    <font>
      <sz val="11"/>
      <color theme="1"/>
      <name val="Aptos Narrow"/>
      <family val="2"/>
    </font>
    <font>
      <sz val="9"/>
      <color theme="1"/>
      <name val="Calibri"/>
      <family val="2"/>
    </font>
    <font>
      <sz val="9"/>
      <color theme="1"/>
      <name val="Aptos Narrow"/>
      <family val="2"/>
    </font>
    <font>
      <sz val="10"/>
      <color theme="1"/>
      <name val="Century Gothic"/>
      <family val="2"/>
    </font>
    <font>
      <sz val="11"/>
      <color theme="0"/>
      <name val="Calibri"/>
      <family val="2"/>
    </font>
    <font>
      <sz val="11"/>
      <color theme="0" tint="-4.9989318521683403E-2"/>
      <name val="Calibri"/>
      <family val="2"/>
    </font>
    <font>
      <sz val="11"/>
      <name val="Calibri"/>
      <family val="2"/>
    </font>
    <font>
      <sz val="11"/>
      <color theme="6" tint="-0.499984740745262"/>
      <name val="Calibri"/>
      <family val="2"/>
    </font>
    <font>
      <sz val="10"/>
      <color theme="1"/>
      <name val="Segoe UI"/>
      <family val="2"/>
    </font>
    <font>
      <b/>
      <sz val="10"/>
      <color theme="1"/>
      <name val="Segoe UI"/>
      <family val="2"/>
    </font>
    <font>
      <b/>
      <sz val="9"/>
      <color theme="2" tint="-0.749992370372631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dashDotDot">
        <color theme="2" tint="-0.749961851863155"/>
      </left>
      <right/>
      <top/>
      <bottom/>
      <diagonal/>
    </border>
    <border>
      <left/>
      <right style="dashDotDot">
        <color theme="2" tint="-0.749961851863155"/>
      </right>
      <top/>
      <bottom/>
      <diagonal/>
    </border>
    <border>
      <left/>
      <right style="dashDotDot">
        <color theme="4" tint="-0.24994659260841701"/>
      </right>
      <top/>
      <bottom/>
      <diagonal/>
    </border>
    <border>
      <left/>
      <right style="dashDotDot">
        <color theme="0"/>
      </right>
      <top/>
      <bottom/>
      <diagonal/>
    </border>
    <border>
      <left/>
      <right style="dashDotDot">
        <color theme="0" tint="-0.14996795556505021"/>
      </right>
      <top/>
      <bottom/>
      <diagonal/>
    </border>
    <border>
      <left style="dashDotDot">
        <color theme="0" tint="-0.14996795556505021"/>
      </left>
      <right style="dashDotDot">
        <color theme="0" tint="-0.14996795556505021"/>
      </right>
      <top/>
      <bottom/>
      <diagonal/>
    </border>
    <border>
      <left style="dashDotDot">
        <color theme="0" tint="-0.14996795556505021"/>
      </left>
      <right style="dashDotDot">
        <color auto="1"/>
      </right>
      <top/>
      <bottom/>
      <diagonal/>
    </border>
    <border>
      <left style="dashDotDot">
        <color theme="1" tint="0.499984740745262"/>
      </left>
      <right/>
      <top/>
      <bottom/>
      <diagonal/>
    </border>
    <border>
      <left/>
      <right style="dashDotDot">
        <color theme="1" tint="0.499984740745262"/>
      </right>
      <top/>
      <bottom/>
      <diagonal/>
    </border>
    <border>
      <left style="dashDotDot">
        <color theme="1" tint="0.499984740745262"/>
      </left>
      <right style="dashDotDot">
        <color theme="1" tint="0.499984740745262"/>
      </right>
      <top/>
      <bottom/>
      <diagonal/>
    </border>
    <border>
      <left style="dashDotDot">
        <color theme="1" tint="0.499984740745262"/>
      </left>
      <right style="dashDotDot">
        <color auto="1"/>
      </right>
      <top/>
      <bottom/>
      <diagonal/>
    </border>
    <border>
      <left style="dashDotDot">
        <color auto="1"/>
      </left>
      <right/>
      <top/>
      <bottom/>
      <diagonal/>
    </border>
    <border>
      <left style="dashDotDot">
        <color theme="0"/>
      </left>
      <right style="dashDotDot">
        <color theme="0"/>
      </right>
      <top/>
      <bottom/>
      <diagonal/>
    </border>
    <border>
      <left style="dashDotDot">
        <color theme="0"/>
      </left>
      <right/>
      <top/>
      <bottom/>
      <diagonal/>
    </border>
    <border>
      <left/>
      <right style="dashDotDot">
        <color theme="6"/>
      </right>
      <top/>
      <bottom/>
      <diagonal/>
    </border>
    <border>
      <left style="dashDotDot">
        <color theme="6"/>
      </left>
      <right style="dashDotDot">
        <color theme="6"/>
      </right>
      <top/>
      <bottom/>
      <diagonal/>
    </border>
    <border>
      <left style="dashDotDot">
        <color theme="6"/>
      </left>
      <right style="dashDotDot">
        <color auto="1"/>
      </right>
      <top/>
      <bottom/>
      <diagonal/>
    </border>
    <border>
      <left style="dashDotDot">
        <color auto="1"/>
      </left>
      <right style="dashDotDot">
        <color auto="1"/>
      </right>
      <top/>
      <bottom/>
      <diagonal/>
    </border>
    <border>
      <left style="dashDot">
        <color auto="1"/>
      </left>
      <right/>
      <top/>
      <bottom/>
      <diagonal/>
    </border>
    <border>
      <left/>
      <right style="dashDotDot">
        <color theme="1"/>
      </right>
      <top/>
      <bottom/>
      <diagonal/>
    </border>
    <border>
      <left style="dashDotDot">
        <color theme="0" tint="-0.34998626667073579"/>
      </left>
      <right style="dashDotDot">
        <color theme="0" tint="-0.34998626667073579"/>
      </right>
      <top/>
      <bottom/>
      <diagonal/>
    </border>
    <border>
      <left style="dashDotDot">
        <color theme="0" tint="-0.34998626667073579"/>
      </left>
      <right/>
      <top/>
      <bottom/>
      <diagonal/>
    </border>
    <border>
      <left/>
      <right style="dashDotDot">
        <color theme="0" tint="-0.34998626667073579"/>
      </right>
      <top/>
      <bottom/>
      <diagonal/>
    </border>
    <border>
      <left style="dashDotDot">
        <color theme="0" tint="-0.34998626667073579"/>
      </left>
      <right style="dashDotDot">
        <color theme="0" tint="-0.34998626667073579"/>
      </right>
      <top/>
      <bottom style="thick">
        <color theme="0" tint="-0.34998626667073579"/>
      </bottom>
      <diagonal/>
    </border>
    <border>
      <left style="dashDotDot">
        <color theme="0" tint="-0.34998626667073579"/>
      </left>
      <right/>
      <top/>
      <bottom style="thick">
        <color theme="0" tint="-0.34998626667073579"/>
      </bottom>
      <diagonal/>
    </border>
    <border>
      <left/>
      <right/>
      <top/>
      <bottom style="thick">
        <color theme="0" tint="-0.34998626667073579"/>
      </bottom>
      <diagonal/>
    </border>
    <border>
      <left/>
      <right style="dashDotDot">
        <color theme="0" tint="-0.34998626667073579"/>
      </right>
      <top/>
      <bottom style="thick">
        <color theme="0" tint="-0.34998626667073579"/>
      </bottom>
      <diagonal/>
    </border>
    <border>
      <left/>
      <right style="dashDotDot">
        <color theme="1"/>
      </right>
      <top/>
      <bottom style="thick">
        <color theme="0" tint="-0.34998626667073579"/>
      </bottom>
      <diagonal/>
    </border>
  </borders>
  <cellStyleXfs count="4">
    <xf numFmtId="0" fontId="0" fillId="0" borderId="0"/>
    <xf numFmtId="0" fontId="25" fillId="0" borderId="0"/>
    <xf numFmtId="9" fontId="25" fillId="0" borderId="0" applyFont="0" applyFill="0" applyBorder="0" applyAlignment="0" applyProtection="0"/>
    <xf numFmtId="44" fontId="25" fillId="0" borderId="0" applyFont="0" applyFill="0" applyBorder="0" applyAlignment="0" applyProtection="0"/>
  </cellStyleXfs>
  <cellXfs count="122">
    <xf numFmtId="0" fontId="0" fillId="0" borderId="0" xfId="0"/>
    <xf numFmtId="0" fontId="1" fillId="4" borderId="11" xfId="0" applyFont="1" applyFill="1" applyBorder="1" applyAlignment="1" applyProtection="1">
      <alignment horizontal="center" vertical="center"/>
      <protection hidden="1"/>
    </xf>
    <xf numFmtId="0" fontId="1" fillId="7" borderId="11" xfId="0" applyFont="1" applyFill="1" applyBorder="1" applyAlignment="1" applyProtection="1">
      <alignment horizontal="center" vertical="center"/>
      <protection hidden="1"/>
    </xf>
    <xf numFmtId="165" fontId="27" fillId="4" borderId="2" xfId="0" applyNumberFormat="1" applyFont="1" applyFill="1" applyBorder="1" applyAlignment="1" applyProtection="1">
      <alignment horizontal="center" vertical="top"/>
      <protection hidden="1"/>
    </xf>
    <xf numFmtId="0" fontId="9" fillId="4" borderId="3" xfId="0" applyFont="1" applyFill="1" applyBorder="1" applyAlignment="1" applyProtection="1">
      <alignment horizontal="center" vertical="top" wrapText="1"/>
      <protection hidden="1"/>
    </xf>
    <xf numFmtId="165" fontId="13" fillId="0" borderId="21" xfId="0" applyNumberFormat="1" applyFont="1" applyBorder="1" applyAlignment="1" applyProtection="1">
      <alignment horizontal="right" vertical="center" indent="1"/>
      <protection hidden="1"/>
    </xf>
    <xf numFmtId="165" fontId="13" fillId="0" borderId="24" xfId="0" applyNumberFormat="1" applyFont="1" applyBorder="1" applyAlignment="1" applyProtection="1">
      <alignment horizontal="right" vertical="center" indent="1"/>
      <protection hidden="1"/>
    </xf>
    <xf numFmtId="1" fontId="13" fillId="0" borderId="21" xfId="0" applyNumberFormat="1" applyFont="1" applyBorder="1" applyAlignment="1" applyProtection="1">
      <alignment horizontal="center" vertical="center"/>
      <protection hidden="1"/>
    </xf>
    <xf numFmtId="0" fontId="13" fillId="0" borderId="21" xfId="0" applyFont="1" applyBorder="1" applyAlignment="1" applyProtection="1">
      <alignment horizontal="center" vertical="center"/>
      <protection hidden="1"/>
    </xf>
    <xf numFmtId="0" fontId="13" fillId="0" borderId="24" xfId="0" applyFont="1" applyBorder="1" applyAlignment="1" applyProtection="1">
      <alignment horizontal="center" vertical="center"/>
      <protection hidden="1"/>
    </xf>
    <xf numFmtId="165" fontId="1" fillId="4" borderId="10" xfId="0" applyNumberFormat="1" applyFont="1" applyFill="1" applyBorder="1" applyAlignment="1" applyProtection="1">
      <alignment horizontal="right" vertical="center" indent="1"/>
      <protection hidden="1"/>
    </xf>
    <xf numFmtId="165" fontId="1" fillId="7" borderId="10" xfId="0" applyNumberFormat="1" applyFont="1" applyFill="1" applyBorder="1" applyAlignment="1" applyProtection="1">
      <alignment horizontal="right" vertical="center" indent="1"/>
      <protection hidden="1"/>
    </xf>
    <xf numFmtId="165" fontId="1" fillId="4" borderId="10" xfId="0" applyNumberFormat="1" applyFont="1" applyFill="1" applyBorder="1" applyAlignment="1" applyProtection="1">
      <alignment horizontal="center" vertical="center"/>
      <protection hidden="1"/>
    </xf>
    <xf numFmtId="165" fontId="18" fillId="7" borderId="10" xfId="0" applyNumberFormat="1" applyFont="1" applyFill="1" applyBorder="1" applyAlignment="1" applyProtection="1">
      <alignment horizontal="right" vertical="center" indent="1"/>
      <protection hidden="1"/>
    </xf>
    <xf numFmtId="0" fontId="1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0" fillId="0" borderId="0" xfId="0" applyProtection="1">
      <protection hidden="1"/>
    </xf>
    <xf numFmtId="0" fontId="6" fillId="2" borderId="1" xfId="0" applyFont="1" applyFill="1" applyBorder="1" applyAlignment="1" applyProtection="1">
      <alignment horizontal="right" vertical="center" wrapText="1"/>
      <protection hidden="1"/>
    </xf>
    <xf numFmtId="164" fontId="6" fillId="2" borderId="2" xfId="0" applyNumberFormat="1" applyFont="1" applyFill="1" applyBorder="1" applyAlignment="1" applyProtection="1">
      <alignment horizontal="left" vertical="center" indent="1"/>
      <protection locked="0" hidden="1"/>
    </xf>
    <xf numFmtId="165" fontId="8" fillId="3" borderId="2" xfId="0" applyNumberFormat="1" applyFont="1" applyFill="1" applyBorder="1" applyAlignment="1" applyProtection="1">
      <alignment horizontal="left" vertical="center" indent="1"/>
      <protection locked="0" hidden="1"/>
    </xf>
    <xf numFmtId="0" fontId="9" fillId="4" borderId="2" xfId="0" applyFont="1" applyFill="1" applyBorder="1" applyAlignment="1" applyProtection="1">
      <alignment horizontal="center" wrapText="1"/>
      <protection hidden="1"/>
    </xf>
    <xf numFmtId="0" fontId="11" fillId="3" borderId="1" xfId="0" applyFont="1" applyFill="1" applyBorder="1" applyAlignment="1" applyProtection="1">
      <alignment horizontal="right" vertical="center" wrapText="1"/>
      <protection hidden="1"/>
    </xf>
    <xf numFmtId="0" fontId="12" fillId="3" borderId="2" xfId="0" applyFont="1" applyFill="1" applyBorder="1" applyAlignment="1" applyProtection="1">
      <alignment horizontal="left" vertical="center" indent="1"/>
      <protection locked="0" hidden="1"/>
    </xf>
    <xf numFmtId="171" fontId="14" fillId="3" borderId="2" xfId="0" applyNumberFormat="1" applyFont="1" applyFill="1" applyBorder="1" applyAlignment="1" applyProtection="1">
      <alignment horizontal="left" vertical="top" indent="1"/>
      <protection locked="0" hidden="1"/>
    </xf>
    <xf numFmtId="0" fontId="16" fillId="6" borderId="5" xfId="0" applyFont="1" applyFill="1" applyBorder="1" applyAlignment="1" applyProtection="1">
      <alignment horizontal="center" vertical="center" wrapText="1"/>
      <protection hidden="1"/>
    </xf>
    <xf numFmtId="0" fontId="16" fillId="6" borderId="6" xfId="0" applyFont="1" applyFill="1" applyBorder="1" applyAlignment="1" applyProtection="1">
      <alignment horizontal="center" vertical="center" wrapText="1"/>
      <protection hidden="1"/>
    </xf>
    <xf numFmtId="0" fontId="16" fillId="6" borderId="7" xfId="0" applyFont="1" applyFill="1" applyBorder="1" applyAlignment="1" applyProtection="1">
      <alignment horizontal="center" vertical="center" wrapText="1"/>
      <protection hidden="1"/>
    </xf>
    <xf numFmtId="166" fontId="1" fillId="4" borderId="0" xfId="0" applyNumberFormat="1" applyFont="1" applyFill="1" applyAlignment="1" applyProtection="1">
      <alignment horizontal="right" vertical="center" indent="1"/>
      <protection hidden="1"/>
    </xf>
    <xf numFmtId="167" fontId="17" fillId="7" borderId="0" xfId="0" applyNumberFormat="1" applyFont="1" applyFill="1" applyAlignment="1" applyProtection="1">
      <alignment horizontal="right" vertical="center" indent="1"/>
      <protection hidden="1"/>
    </xf>
    <xf numFmtId="167" fontId="1" fillId="4" borderId="0" xfId="0" applyNumberFormat="1" applyFont="1" applyFill="1" applyAlignment="1" applyProtection="1">
      <alignment horizontal="right" vertical="center" indent="1"/>
      <protection hidden="1"/>
    </xf>
    <xf numFmtId="168" fontId="1" fillId="7" borderId="0" xfId="0" applyNumberFormat="1" applyFont="1" applyFill="1" applyAlignment="1" applyProtection="1">
      <alignment horizontal="right" vertical="center" indent="1"/>
      <protection hidden="1"/>
    </xf>
    <xf numFmtId="172" fontId="18" fillId="7" borderId="0" xfId="0" applyNumberFormat="1" applyFont="1" applyFill="1" applyAlignment="1" applyProtection="1">
      <alignment horizontal="right" vertical="center" indent="1"/>
      <protection hidden="1"/>
    </xf>
    <xf numFmtId="0" fontId="20" fillId="7" borderId="12" xfId="0" applyFont="1" applyFill="1" applyBorder="1" applyAlignment="1" applyProtection="1">
      <alignment horizontal="center" vertical="center" wrapText="1"/>
      <protection hidden="1"/>
    </xf>
    <xf numFmtId="168" fontId="1" fillId="4" borderId="0" xfId="0" applyNumberFormat="1" applyFont="1" applyFill="1" applyAlignment="1" applyProtection="1">
      <alignment horizontal="right" vertical="center" indent="1"/>
      <protection hidden="1"/>
    </xf>
    <xf numFmtId="0" fontId="21" fillId="8" borderId="13" xfId="0" applyFont="1" applyFill="1" applyBorder="1" applyAlignment="1" applyProtection="1">
      <alignment horizontal="right" vertical="center" wrapText="1" indent="1"/>
      <protection hidden="1"/>
    </xf>
    <xf numFmtId="0" fontId="21" fillId="8" borderId="4" xfId="0" applyFont="1" applyFill="1" applyBorder="1" applyAlignment="1" applyProtection="1">
      <alignment horizontal="center" vertical="center" wrapText="1"/>
      <protection hidden="1"/>
    </xf>
    <xf numFmtId="0" fontId="22" fillId="9" borderId="13" xfId="0" applyFont="1" applyFill="1" applyBorder="1" applyAlignment="1" applyProtection="1">
      <alignment horizontal="center" vertical="center" wrapText="1"/>
      <protection hidden="1"/>
    </xf>
    <xf numFmtId="0" fontId="23" fillId="4" borderId="13" xfId="0" applyFont="1" applyFill="1" applyBorder="1" applyAlignment="1" applyProtection="1">
      <alignment horizontal="center" vertical="center" wrapText="1"/>
      <protection hidden="1"/>
    </xf>
    <xf numFmtId="0" fontId="23" fillId="4" borderId="14" xfId="0" applyFont="1" applyFill="1" applyBorder="1" applyAlignment="1" applyProtection="1">
      <alignment horizontal="center" vertical="center" wrapText="1"/>
      <protection hidden="1"/>
    </xf>
    <xf numFmtId="0" fontId="24" fillId="11" borderId="16" xfId="0" applyFont="1" applyFill="1" applyBorder="1" applyAlignment="1" applyProtection="1">
      <alignment horizontal="center" vertical="center" wrapText="1"/>
      <protection hidden="1"/>
    </xf>
    <xf numFmtId="0" fontId="24" fillId="11" borderId="17" xfId="0" applyFont="1" applyFill="1" applyBorder="1" applyAlignment="1" applyProtection="1">
      <alignment horizontal="center" vertical="center" wrapText="1"/>
      <protection hidden="1"/>
    </xf>
    <xf numFmtId="0" fontId="14" fillId="12" borderId="18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vertical="center" wrapText="1"/>
      <protection hidden="1"/>
    </xf>
    <xf numFmtId="0" fontId="13" fillId="0" borderId="23" xfId="0" applyFont="1" applyBorder="1" applyAlignment="1" applyProtection="1">
      <alignment horizontal="center" vertical="center"/>
      <protection locked="0" hidden="1"/>
    </xf>
    <xf numFmtId="171" fontId="13" fillId="0" borderId="23" xfId="0" applyNumberFormat="1" applyFont="1" applyBorder="1" applyAlignment="1" applyProtection="1">
      <alignment horizontal="center" vertical="center"/>
      <protection locked="0" hidden="1"/>
    </xf>
    <xf numFmtId="0" fontId="13" fillId="0" borderId="21" xfId="0" applyFont="1" applyBorder="1" applyAlignment="1" applyProtection="1">
      <alignment horizontal="center" vertical="center"/>
      <protection locked="0" hidden="1"/>
    </xf>
    <xf numFmtId="171" fontId="13" fillId="0" borderId="21" xfId="0" applyNumberFormat="1" applyFont="1" applyBorder="1" applyAlignment="1" applyProtection="1">
      <alignment horizontal="center" vertical="center"/>
      <protection locked="0" hidden="1"/>
    </xf>
    <xf numFmtId="0" fontId="13" fillId="0" borderId="22" xfId="0" applyFont="1" applyBorder="1" applyAlignment="1" applyProtection="1">
      <alignment horizontal="center" vertical="center"/>
      <protection locked="0" hidden="1"/>
    </xf>
    <xf numFmtId="165" fontId="13" fillId="0" borderId="0" xfId="0" applyNumberFormat="1" applyFont="1" applyAlignment="1" applyProtection="1">
      <alignment horizontal="right" vertical="center" indent="1"/>
      <protection locked="0" hidden="1"/>
    </xf>
    <xf numFmtId="165" fontId="13" fillId="0" borderId="21" xfId="0" applyNumberFormat="1" applyFont="1" applyBorder="1" applyAlignment="1" applyProtection="1">
      <alignment horizontal="right" vertical="center" indent="1"/>
      <protection locked="0" hidden="1"/>
    </xf>
    <xf numFmtId="0" fontId="13" fillId="0" borderId="0" xfId="0" applyFont="1" applyAlignment="1" applyProtection="1">
      <alignment vertical="center"/>
      <protection hidden="1"/>
    </xf>
    <xf numFmtId="0" fontId="13" fillId="0" borderId="21" xfId="0" applyFont="1" applyBorder="1" applyAlignment="1" applyProtection="1">
      <alignment horizontal="center" vertical="center" wrapText="1"/>
      <protection locked="0" hidden="1"/>
    </xf>
    <xf numFmtId="0" fontId="13" fillId="0" borderId="27" xfId="0" applyFont="1" applyBorder="1" applyAlignment="1" applyProtection="1">
      <alignment horizontal="center" vertical="center"/>
      <protection locked="0" hidden="1"/>
    </xf>
    <xf numFmtId="171" fontId="13" fillId="0" borderId="27" xfId="0" applyNumberFormat="1" applyFont="1" applyBorder="1" applyAlignment="1" applyProtection="1">
      <alignment horizontal="center" vertical="center"/>
      <protection locked="0" hidden="1"/>
    </xf>
    <xf numFmtId="0" fontId="13" fillId="0" borderId="24" xfId="0" applyFont="1" applyBorder="1" applyAlignment="1" applyProtection="1">
      <alignment horizontal="center" vertical="center"/>
      <protection locked="0" hidden="1"/>
    </xf>
    <xf numFmtId="171" fontId="13" fillId="0" borderId="24" xfId="0" applyNumberFormat="1" applyFont="1" applyBorder="1" applyAlignment="1" applyProtection="1">
      <alignment horizontal="center" vertical="center"/>
      <protection locked="0" hidden="1"/>
    </xf>
    <xf numFmtId="0" fontId="13" fillId="0" borderId="25" xfId="0" applyFont="1" applyBorder="1" applyAlignment="1" applyProtection="1">
      <alignment horizontal="center" vertical="center"/>
      <protection locked="0" hidden="1"/>
    </xf>
    <xf numFmtId="165" fontId="13" fillId="0" borderId="24" xfId="0" applyNumberFormat="1" applyFont="1" applyBorder="1" applyAlignment="1" applyProtection="1">
      <alignment horizontal="right" vertical="center" indent="1"/>
      <protection locked="0" hidden="1"/>
    </xf>
    <xf numFmtId="0" fontId="1" fillId="0" borderId="0" xfId="0" applyFont="1" applyAlignment="1" applyProtection="1">
      <alignment horizontal="right" vertical="center" indent="1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169" fontId="1" fillId="0" borderId="0" xfId="0" applyNumberFormat="1" applyFont="1" applyAlignment="1" applyProtection="1">
      <alignment horizontal="center" vertical="center"/>
      <protection hidden="1"/>
    </xf>
    <xf numFmtId="165" fontId="1" fillId="0" borderId="0" xfId="0" applyNumberFormat="1" applyFont="1" applyAlignment="1" applyProtection="1">
      <alignment horizontal="right" vertical="center" indent="1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1" fillId="13" borderId="0" xfId="0" applyFont="1" applyFill="1" applyAlignment="1" applyProtection="1">
      <alignment vertical="center"/>
      <protection hidden="1"/>
    </xf>
    <xf numFmtId="0" fontId="1" fillId="2" borderId="0" xfId="0" applyFont="1" applyFill="1" applyAlignment="1" applyProtection="1">
      <alignment vertical="center"/>
      <protection hidden="1"/>
    </xf>
    <xf numFmtId="1" fontId="1" fillId="0" borderId="0" xfId="0" applyNumberFormat="1" applyFont="1" applyAlignment="1" applyProtection="1">
      <alignment horizontal="right" vertical="center" indent="1"/>
      <protection hidden="1"/>
    </xf>
    <xf numFmtId="170" fontId="26" fillId="0" borderId="0" xfId="1" applyNumberFormat="1" applyFont="1" applyAlignment="1" applyProtection="1">
      <alignment horizontal="right" vertical="center"/>
      <protection hidden="1"/>
    </xf>
    <xf numFmtId="0" fontId="26" fillId="0" borderId="0" xfId="1" applyFont="1" applyAlignment="1" applyProtection="1">
      <alignment horizontal="center" vertical="center"/>
      <protection hidden="1"/>
    </xf>
    <xf numFmtId="0" fontId="26" fillId="0" borderId="0" xfId="1" applyFont="1" applyProtection="1">
      <protection hidden="1"/>
    </xf>
    <xf numFmtId="44" fontId="26" fillId="0" borderId="0" xfId="3" applyFont="1" applyBorder="1" applyProtection="1">
      <protection hidden="1"/>
    </xf>
    <xf numFmtId="0" fontId="13" fillId="0" borderId="22" xfId="0" applyFont="1" applyBorder="1" applyAlignment="1" applyProtection="1">
      <alignment horizontal="center" vertical="center"/>
      <protection locked="0" hidden="1"/>
    </xf>
    <xf numFmtId="0" fontId="13" fillId="0" borderId="0" xfId="0" applyFont="1" applyAlignment="1" applyProtection="1">
      <alignment horizontal="center" vertical="center"/>
      <protection locked="0" hidden="1"/>
    </xf>
    <xf numFmtId="0" fontId="13" fillId="0" borderId="23" xfId="0" applyFont="1" applyBorder="1" applyAlignment="1" applyProtection="1">
      <alignment horizontal="center" vertical="center"/>
      <protection locked="0" hidden="1"/>
    </xf>
    <xf numFmtId="165" fontId="13" fillId="0" borderId="22" xfId="0" applyNumberFormat="1" applyFont="1" applyBorder="1" applyAlignment="1" applyProtection="1">
      <alignment horizontal="center" vertical="center"/>
      <protection locked="0" hidden="1"/>
    </xf>
    <xf numFmtId="165" fontId="13" fillId="0" borderId="23" xfId="0" applyNumberFormat="1" applyFont="1" applyBorder="1" applyAlignment="1" applyProtection="1">
      <alignment horizontal="center" vertical="center"/>
      <protection locked="0" hidden="1"/>
    </xf>
    <xf numFmtId="165" fontId="13" fillId="0" borderId="22" xfId="0" applyNumberFormat="1" applyFont="1" applyBorder="1" applyAlignment="1" applyProtection="1">
      <alignment horizontal="left" vertical="center" indent="1"/>
      <protection locked="0" hidden="1"/>
    </xf>
    <xf numFmtId="165" fontId="13" fillId="0" borderId="0" xfId="0" applyNumberFormat="1" applyFont="1" applyAlignment="1" applyProtection="1">
      <alignment horizontal="left" vertical="center" indent="1"/>
      <protection locked="0" hidden="1"/>
    </xf>
    <xf numFmtId="165" fontId="13" fillId="0" borderId="20" xfId="0" applyNumberFormat="1" applyFont="1" applyBorder="1" applyAlignment="1" applyProtection="1">
      <alignment horizontal="left" vertical="center" indent="1"/>
      <protection locked="0" hidden="1"/>
    </xf>
    <xf numFmtId="0" fontId="13" fillId="0" borderId="25" xfId="0" applyFont="1" applyBorder="1" applyAlignment="1" applyProtection="1">
      <alignment horizontal="center" vertical="center"/>
      <protection locked="0" hidden="1"/>
    </xf>
    <xf numFmtId="0" fontId="13" fillId="0" borderId="26" xfId="0" applyFont="1" applyBorder="1" applyAlignment="1" applyProtection="1">
      <alignment horizontal="center" vertical="center"/>
      <protection locked="0" hidden="1"/>
    </xf>
    <xf numFmtId="0" fontId="13" fillId="0" borderId="27" xfId="0" applyFont="1" applyBorder="1" applyAlignment="1" applyProtection="1">
      <alignment horizontal="center" vertical="center"/>
      <protection locked="0" hidden="1"/>
    </xf>
    <xf numFmtId="165" fontId="13" fillId="0" borderId="25" xfId="0" applyNumberFormat="1" applyFont="1" applyBorder="1" applyAlignment="1" applyProtection="1">
      <alignment horizontal="center" vertical="center"/>
      <protection locked="0" hidden="1"/>
    </xf>
    <xf numFmtId="165" fontId="13" fillId="0" borderId="27" xfId="0" applyNumberFormat="1" applyFont="1" applyBorder="1" applyAlignment="1" applyProtection="1">
      <alignment horizontal="center" vertical="center"/>
      <protection locked="0" hidden="1"/>
    </xf>
    <xf numFmtId="165" fontId="13" fillId="0" borderId="25" xfId="0" applyNumberFormat="1" applyFont="1" applyBorder="1" applyAlignment="1" applyProtection="1">
      <alignment horizontal="left" vertical="center" indent="1"/>
      <protection locked="0" hidden="1"/>
    </xf>
    <xf numFmtId="165" fontId="13" fillId="0" borderId="26" xfId="0" applyNumberFormat="1" applyFont="1" applyBorder="1" applyAlignment="1" applyProtection="1">
      <alignment horizontal="left" vertical="center" indent="1"/>
      <protection locked="0" hidden="1"/>
    </xf>
    <xf numFmtId="165" fontId="13" fillId="0" borderId="28" xfId="0" applyNumberFormat="1" applyFont="1" applyBorder="1" applyAlignment="1" applyProtection="1">
      <alignment horizontal="left" vertical="center" indent="1"/>
      <protection locked="0" hidden="1"/>
    </xf>
    <xf numFmtId="0" fontId="21" fillId="8" borderId="14" xfId="0" applyFont="1" applyFill="1" applyBorder="1" applyAlignment="1" applyProtection="1">
      <alignment horizontal="center" vertical="center" wrapText="1"/>
      <protection hidden="1"/>
    </xf>
    <xf numFmtId="0" fontId="21" fillId="8" borderId="0" xfId="0" applyFont="1" applyFill="1" applyAlignment="1" applyProtection="1">
      <alignment horizontal="center" vertical="center" wrapText="1"/>
      <protection hidden="1"/>
    </xf>
    <xf numFmtId="0" fontId="21" fillId="8" borderId="4" xfId="0" applyFont="1" applyFill="1" applyBorder="1" applyAlignment="1" applyProtection="1">
      <alignment horizontal="center" vertical="center" wrapText="1"/>
      <protection hidden="1"/>
    </xf>
    <xf numFmtId="0" fontId="23" fillId="10" borderId="14" xfId="0" applyFont="1" applyFill="1" applyBorder="1" applyAlignment="1" applyProtection="1">
      <alignment horizontal="center" vertical="center" wrapText="1"/>
      <protection hidden="1"/>
    </xf>
    <xf numFmtId="0" fontId="23" fillId="10" borderId="15" xfId="0" applyFont="1" applyFill="1" applyBorder="1" applyAlignment="1" applyProtection="1">
      <alignment horizontal="center" vertical="center" wrapText="1"/>
      <protection hidden="1"/>
    </xf>
    <xf numFmtId="0" fontId="12" fillId="12" borderId="19" xfId="0" applyFont="1" applyFill="1" applyBorder="1" applyAlignment="1" applyProtection="1">
      <alignment horizontal="center" vertical="center" wrapText="1"/>
      <protection hidden="1"/>
    </xf>
    <xf numFmtId="0" fontId="12" fillId="12" borderId="0" xfId="0" applyFont="1" applyFill="1" applyAlignment="1" applyProtection="1">
      <alignment horizontal="center" vertical="center" wrapText="1"/>
      <protection hidden="1"/>
    </xf>
    <xf numFmtId="0" fontId="12" fillId="12" borderId="20" xfId="0" applyFont="1" applyFill="1" applyBorder="1" applyAlignment="1" applyProtection="1">
      <alignment horizontal="center" vertical="center" wrapText="1"/>
      <protection hidden="1"/>
    </xf>
    <xf numFmtId="165" fontId="13" fillId="0" borderId="22" xfId="0" applyNumberFormat="1" applyFont="1" applyBorder="1" applyAlignment="1" applyProtection="1">
      <alignment horizontal="left" vertical="center" wrapText="1" indent="1"/>
      <protection locked="0" hidden="1"/>
    </xf>
    <xf numFmtId="165" fontId="13" fillId="0" borderId="0" xfId="0" applyNumberFormat="1" applyFont="1" applyAlignment="1" applyProtection="1">
      <alignment horizontal="left" vertical="center" wrapText="1" indent="1"/>
      <protection locked="0" hidden="1"/>
    </xf>
    <xf numFmtId="165" fontId="13" fillId="0" borderId="20" xfId="0" applyNumberFormat="1" applyFont="1" applyBorder="1" applyAlignment="1" applyProtection="1">
      <alignment horizontal="left" vertical="center" wrapText="1" indent="1"/>
      <protection locked="0" hidden="1"/>
    </xf>
    <xf numFmtId="0" fontId="1" fillId="7" borderId="11" xfId="0" applyFont="1" applyFill="1" applyBorder="1" applyAlignment="1" applyProtection="1">
      <alignment horizontal="center" vertical="center"/>
      <protection hidden="1"/>
    </xf>
    <xf numFmtId="0" fontId="18" fillId="7" borderId="8" xfId="0" applyFont="1" applyFill="1" applyBorder="1" applyAlignment="1" applyProtection="1">
      <alignment horizontal="right" vertical="center" indent="2"/>
      <protection hidden="1"/>
    </xf>
    <xf numFmtId="0" fontId="18" fillId="7" borderId="0" xfId="0" applyFont="1" applyFill="1" applyAlignment="1" applyProtection="1">
      <alignment horizontal="right" vertical="center" indent="2"/>
      <protection hidden="1"/>
    </xf>
    <xf numFmtId="0" fontId="18" fillId="7" borderId="9" xfId="0" applyFont="1" applyFill="1" applyBorder="1" applyAlignment="1" applyProtection="1">
      <alignment horizontal="right" vertical="center" indent="2"/>
      <protection hidden="1"/>
    </xf>
    <xf numFmtId="0" fontId="20" fillId="7" borderId="0" xfId="0" applyFont="1" applyFill="1" applyAlignment="1" applyProtection="1">
      <alignment horizontal="center" vertical="center" wrapText="1"/>
      <protection hidden="1"/>
    </xf>
    <xf numFmtId="0" fontId="13" fillId="4" borderId="8" xfId="0" applyFont="1" applyFill="1" applyBorder="1" applyAlignment="1" applyProtection="1">
      <alignment horizontal="right" vertical="center" indent="2"/>
      <protection hidden="1"/>
    </xf>
    <xf numFmtId="0" fontId="13" fillId="4" borderId="0" xfId="0" applyFont="1" applyFill="1" applyAlignment="1" applyProtection="1">
      <alignment horizontal="right" vertical="center" indent="2"/>
      <protection hidden="1"/>
    </xf>
    <xf numFmtId="0" fontId="13" fillId="4" borderId="9" xfId="0" applyFont="1" applyFill="1" applyBorder="1" applyAlignment="1" applyProtection="1">
      <alignment horizontal="right" vertical="center" indent="2"/>
      <protection hidden="1"/>
    </xf>
    <xf numFmtId="0" fontId="20" fillId="7" borderId="12" xfId="0" applyFont="1" applyFill="1" applyBorder="1" applyAlignment="1" applyProtection="1">
      <alignment horizontal="center" vertical="center" wrapText="1"/>
      <protection locked="0" hidden="1"/>
    </xf>
    <xf numFmtId="171" fontId="20" fillId="7" borderId="0" xfId="0" applyNumberFormat="1" applyFont="1" applyFill="1" applyAlignment="1" applyProtection="1">
      <alignment horizontal="center" vertical="center" wrapText="1"/>
      <protection locked="0" hidden="1"/>
    </xf>
    <xf numFmtId="0" fontId="13" fillId="7" borderId="8" xfId="0" applyFont="1" applyFill="1" applyBorder="1" applyAlignment="1" applyProtection="1">
      <alignment horizontal="right" vertical="center" indent="2"/>
      <protection hidden="1"/>
    </xf>
    <xf numFmtId="0" fontId="13" fillId="7" borderId="0" xfId="0" applyFont="1" applyFill="1" applyAlignment="1" applyProtection="1">
      <alignment horizontal="right" vertical="center" indent="2"/>
      <protection hidden="1"/>
    </xf>
    <xf numFmtId="0" fontId="13" fillId="7" borderId="9" xfId="0" applyFont="1" applyFill="1" applyBorder="1" applyAlignment="1" applyProtection="1">
      <alignment horizontal="right" vertical="center" indent="2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0" fontId="7" fillId="3" borderId="0" xfId="0" applyFont="1" applyFill="1" applyAlignment="1" applyProtection="1">
      <alignment horizontal="right" vertical="center" wrapText="1" indent="1"/>
      <protection hidden="1"/>
    </xf>
    <xf numFmtId="0" fontId="10" fillId="5" borderId="0" xfId="0" applyFont="1" applyFill="1" applyAlignment="1" applyProtection="1">
      <alignment horizontal="center" vertical="center" wrapText="1"/>
      <protection hidden="1"/>
    </xf>
    <xf numFmtId="0" fontId="13" fillId="3" borderId="0" xfId="0" applyFont="1" applyFill="1" applyAlignment="1" applyProtection="1">
      <alignment horizontal="right" vertical="top" indent="1"/>
      <protection hidden="1"/>
    </xf>
    <xf numFmtId="0" fontId="15" fillId="6" borderId="1" xfId="0" applyFont="1" applyFill="1" applyBorder="1" applyAlignment="1" applyProtection="1">
      <alignment horizontal="center" vertical="center" wrapText="1"/>
      <protection hidden="1"/>
    </xf>
    <xf numFmtId="0" fontId="15" fillId="6" borderId="0" xfId="0" applyFont="1" applyFill="1" applyAlignment="1" applyProtection="1">
      <alignment horizontal="center" vertical="center" wrapText="1"/>
      <protection hidden="1"/>
    </xf>
    <xf numFmtId="0" fontId="15" fillId="6" borderId="4" xfId="0" applyFont="1" applyFill="1" applyBorder="1" applyAlignment="1" applyProtection="1">
      <alignment horizontal="center" vertical="center" wrapText="1"/>
      <protection hidden="1"/>
    </xf>
    <xf numFmtId="165" fontId="12" fillId="14" borderId="10" xfId="0" applyNumberFormat="1" applyFont="1" applyFill="1" applyBorder="1" applyAlignment="1" applyProtection="1">
      <alignment horizontal="right" vertical="center" indent="1"/>
      <protection locked="0"/>
    </xf>
    <xf numFmtId="165" fontId="12" fillId="15" borderId="10" xfId="0" applyNumberFormat="1" applyFont="1" applyFill="1" applyBorder="1" applyAlignment="1" applyProtection="1">
      <alignment horizontal="right" vertical="center" indent="1"/>
      <protection locked="0"/>
    </xf>
    <xf numFmtId="165" fontId="12" fillId="15" borderId="10" xfId="0" applyNumberFormat="1" applyFont="1" applyFill="1" applyBorder="1" applyAlignment="1" applyProtection="1">
      <alignment horizontal="right" vertical="center" indent="1"/>
      <protection locked="0"/>
    </xf>
  </cellXfs>
  <cellStyles count="4">
    <cellStyle name="Currency 2" xfId="3" xr:uid="{924A592D-D6FA-4CC0-B320-EC80F673E9B3}"/>
    <cellStyle name="Normal" xfId="0" builtinId="0"/>
    <cellStyle name="Normal 2" xfId="1" xr:uid="{B11A6E39-263D-463C-86AB-4E2297A2ED84}"/>
    <cellStyle name="Percent 2" xfId="2" xr:uid="{1D067D3D-0E4F-4CEA-AE9A-E256E68A3C5B}"/>
  </cellStyles>
  <dxfs count="3">
    <dxf>
      <font>
        <color theme="8" tint="-0.499984740745262"/>
      </font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1">
    <v>13</v>
    <v>3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</s>
  <s t="_error">
    <k n="errorType" t="i"/>
    <k n="subType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530D4-FD1C-4614-84CA-A4CADB020508}">
  <dimension ref="A1:AK168"/>
  <sheetViews>
    <sheetView showGridLines="0" tabSelected="1" zoomScaleNormal="100" workbookViewId="0">
      <pane xSplit="8" ySplit="15" topLeftCell="I16" activePane="bottomRight" state="frozen"/>
      <selection pane="topRight" activeCell="I1" sqref="I1"/>
      <selection pane="bottomLeft" activeCell="A16" sqref="A16"/>
      <selection pane="bottomRight" activeCell="G6" sqref="G6"/>
    </sheetView>
  </sheetViews>
  <sheetFormatPr baseColWidth="10" defaultColWidth="9.109375" defaultRowHeight="14.4"/>
  <cols>
    <col min="1" max="1" width="5.6640625" style="14" customWidth="1"/>
    <col min="2" max="2" width="40.6640625" style="14" customWidth="1"/>
    <col min="3" max="3" width="25.6640625" style="14" customWidth="1"/>
    <col min="4" max="4" width="10.6640625" style="14" customWidth="1"/>
    <col min="5" max="8" width="20.6640625" style="14" customWidth="1"/>
    <col min="9" max="9" width="60.6640625" style="14" customWidth="1"/>
    <col min="10" max="11" width="15.6640625" style="14" customWidth="1"/>
    <col min="12" max="12" width="60.6640625" style="14" customWidth="1"/>
    <col min="13" max="13" width="30.6640625" style="14" customWidth="1"/>
    <col min="14" max="15" width="50.6640625" style="14" customWidth="1"/>
    <col min="16" max="16" width="25.6640625" style="14" customWidth="1"/>
    <col min="17" max="19" width="35.6640625" style="14" customWidth="1"/>
    <col min="20" max="27" width="20.6640625" style="14" customWidth="1"/>
    <col min="28" max="30" width="12.6640625" style="14" customWidth="1"/>
    <col min="31" max="31" width="12.5546875" style="14" customWidth="1"/>
    <col min="32" max="37" width="12.6640625" style="14" hidden="1" customWidth="1"/>
    <col min="38" max="38" width="9.109375" style="14" customWidth="1"/>
    <col min="39" max="16384" width="9.109375" style="14"/>
  </cols>
  <sheetData>
    <row r="1" spans="1:31" ht="60" customHeight="1">
      <c r="B1" s="111" t="e" vm="1">
        <v>#VALUE!</v>
      </c>
      <c r="C1" s="111"/>
      <c r="D1" s="112" t="s">
        <v>6</v>
      </c>
      <c r="E1" s="112"/>
      <c r="F1" s="112"/>
      <c r="G1" s="112"/>
      <c r="H1" s="112"/>
      <c r="J1" s="15"/>
      <c r="L1" s="15"/>
      <c r="Q1" s="15"/>
      <c r="R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</row>
    <row r="2" spans="1:31" ht="30" customHeight="1">
      <c r="A2" s="16"/>
      <c r="B2" s="17" t="s">
        <v>78</v>
      </c>
      <c r="C2" s="18">
        <v>0</v>
      </c>
      <c r="D2" s="113" t="str">
        <f>"Obligation Amount "&amp;C2</f>
        <v>Obligation Amount 0</v>
      </c>
      <c r="E2" s="113"/>
      <c r="F2" s="19">
        <v>0</v>
      </c>
      <c r="G2" s="20" t="str">
        <f>"Total Amount Invested in "&amp;C2</f>
        <v>Total Amount Invested in 0</v>
      </c>
      <c r="H2" s="20" t="str">
        <f>"Total Number of Investments in "&amp;C2</f>
        <v>Total Number of Investments in 0</v>
      </c>
      <c r="I2" s="114" t="s">
        <v>15</v>
      </c>
      <c r="J2" s="114"/>
      <c r="K2" s="114"/>
      <c r="P2" s="15"/>
      <c r="Q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</row>
    <row r="3" spans="1:31" ht="24.9" customHeight="1">
      <c r="B3" s="21" t="s">
        <v>79</v>
      </c>
      <c r="C3" s="22"/>
      <c r="D3" s="115" t="s">
        <v>7</v>
      </c>
      <c r="E3" s="115"/>
      <c r="F3" s="23">
        <v>0</v>
      </c>
      <c r="G3" s="3">
        <f>SUM(G5:G12)</f>
        <v>0</v>
      </c>
      <c r="H3" s="4">
        <f>SUM(H5:H12)</f>
        <v>0</v>
      </c>
      <c r="I3" s="114"/>
      <c r="J3" s="114"/>
      <c r="K3" s="114"/>
      <c r="L3" s="16"/>
      <c r="M3" s="16"/>
      <c r="N3" s="16"/>
    </row>
    <row r="4" spans="1:31" ht="45" customHeight="1">
      <c r="B4" s="116" t="s">
        <v>8</v>
      </c>
      <c r="C4" s="117"/>
      <c r="D4" s="118"/>
      <c r="E4" s="24" t="s">
        <v>9</v>
      </c>
      <c r="F4" s="25" t="str">
        <f>"Minimum amount to invest "&amp;C2</f>
        <v>Minimum amount to invest 0</v>
      </c>
      <c r="G4" s="25" t="str">
        <f>"Amount invested "&amp;C2</f>
        <v>Amount invested 0</v>
      </c>
      <c r="H4" s="26" t="str">
        <f>"Number of investments "&amp;C2</f>
        <v>Number of investments 0</v>
      </c>
      <c r="I4" s="114"/>
      <c r="J4" s="114"/>
      <c r="K4" s="114"/>
    </row>
    <row r="5" spans="1:31" ht="15" customHeight="1">
      <c r="B5" s="103" t="s">
        <v>10</v>
      </c>
      <c r="C5" s="104"/>
      <c r="D5" s="105"/>
      <c r="E5" s="27">
        <v>0.35</v>
      </c>
      <c r="F5" s="10">
        <f>F2*E5</f>
        <v>0</v>
      </c>
      <c r="G5" s="119"/>
      <c r="H5" s="1">
        <f>COUNTIF(B14:B110,"Co-production and pre-purchase of French-speaking Belgian initiative works")</f>
        <v>0</v>
      </c>
      <c r="I5" s="114"/>
      <c r="J5" s="114"/>
      <c r="K5" s="114"/>
    </row>
    <row r="6" spans="1:31" ht="15" customHeight="1">
      <c r="B6" s="108" t="s">
        <v>11</v>
      </c>
      <c r="C6" s="109"/>
      <c r="D6" s="110"/>
      <c r="E6" s="28"/>
      <c r="F6" s="11"/>
      <c r="G6" s="120"/>
      <c r="H6" s="2">
        <f>COUNTIF(B14:B110,"Co-production and pre-purchase of audiovisual works")</f>
        <v>0</v>
      </c>
      <c r="I6" s="114"/>
      <c r="J6" s="114"/>
      <c r="K6" s="114"/>
    </row>
    <row r="7" spans="1:31" ht="15" customHeight="1">
      <c r="B7" s="103" t="s">
        <v>12</v>
      </c>
      <c r="C7" s="104"/>
      <c r="D7" s="105"/>
      <c r="E7" s="29"/>
      <c r="F7" s="12"/>
      <c r="G7" s="119"/>
      <c r="H7" s="1">
        <f>COUNTIF(B14:B110,"Screenwriting and development of audiovisual works")</f>
        <v>0</v>
      </c>
      <c r="I7" s="114"/>
      <c r="J7" s="114"/>
      <c r="K7" s="114"/>
    </row>
    <row r="8" spans="1:31" ht="15" customHeight="1">
      <c r="B8" s="108" t="s">
        <v>73</v>
      </c>
      <c r="C8" s="109"/>
      <c r="D8" s="110"/>
      <c r="E8" s="30">
        <v>0.3</v>
      </c>
      <c r="F8" s="11">
        <f>F2*E8</f>
        <v>0</v>
      </c>
      <c r="G8" s="121"/>
      <c r="H8" s="98">
        <f>COUNTIF(B14:B110,"Commission of programmes - Production and Screenwriting/Developement")</f>
        <v>0</v>
      </c>
      <c r="I8" s="114"/>
      <c r="J8" s="114"/>
      <c r="K8" s="114"/>
    </row>
    <row r="9" spans="1:31" ht="15" customHeight="1">
      <c r="B9" s="99" t="s">
        <v>74</v>
      </c>
      <c r="C9" s="100"/>
      <c r="D9" s="101"/>
      <c r="E9" s="31">
        <v>0.2</v>
      </c>
      <c r="F9" s="13">
        <f>F8*E9</f>
        <v>0</v>
      </c>
      <c r="G9" s="121"/>
      <c r="H9" s="98"/>
      <c r="I9" s="32" t="s">
        <v>16</v>
      </c>
      <c r="J9" s="102" t="s">
        <v>0</v>
      </c>
      <c r="K9" s="102"/>
    </row>
    <row r="10" spans="1:31" ht="15" customHeight="1">
      <c r="B10" s="103" t="s">
        <v>72</v>
      </c>
      <c r="C10" s="104"/>
      <c r="D10" s="105"/>
      <c r="E10" s="33">
        <v>0.05</v>
      </c>
      <c r="F10" s="10">
        <f>F2*E10</f>
        <v>0</v>
      </c>
      <c r="G10" s="119"/>
      <c r="H10" s="1">
        <f>COUNTIF(B14:B110,"Professional training")</f>
        <v>0</v>
      </c>
      <c r="I10" s="106"/>
      <c r="J10" s="107"/>
      <c r="K10" s="107"/>
    </row>
    <row r="11" spans="1:31" ht="15" customHeight="1">
      <c r="B11" s="108" t="s">
        <v>13</v>
      </c>
      <c r="C11" s="109"/>
      <c r="D11" s="110"/>
      <c r="E11" s="30">
        <v>0.05</v>
      </c>
      <c r="F11" s="11">
        <f>F2*E11</f>
        <v>0</v>
      </c>
      <c r="G11" s="120"/>
      <c r="H11" s="2">
        <f>COUNTIF(B14:B110,"Accessibility of audiovisual works for persons with sensory impairments")</f>
        <v>0</v>
      </c>
      <c r="I11" s="106"/>
      <c r="J11" s="107"/>
      <c r="K11" s="107"/>
    </row>
    <row r="12" spans="1:31" ht="15" customHeight="1">
      <c r="B12" s="103" t="s">
        <v>14</v>
      </c>
      <c r="C12" s="104"/>
      <c r="D12" s="105"/>
      <c r="E12" s="33">
        <v>0.05</v>
      </c>
      <c r="F12" s="10">
        <f>F2*E12</f>
        <v>0</v>
      </c>
      <c r="G12" s="119"/>
      <c r="H12" s="1">
        <f>COUNTIF(B14:B110,"Dubbing or subtitling of audiovisual works")</f>
        <v>0</v>
      </c>
      <c r="I12" s="106"/>
      <c r="J12" s="107"/>
      <c r="K12" s="107"/>
    </row>
    <row r="13" spans="1:31" s="16" customFormat="1" ht="15" customHeight="1"/>
    <row r="14" spans="1:31" ht="15" customHeight="1"/>
    <row r="15" spans="1:31" s="42" customFormat="1" ht="45" customHeight="1">
      <c r="A15" s="34" t="s">
        <v>1</v>
      </c>
      <c r="B15" s="87" t="s">
        <v>17</v>
      </c>
      <c r="C15" s="88"/>
      <c r="D15" s="89"/>
      <c r="E15" s="35" t="s">
        <v>18</v>
      </c>
      <c r="F15" s="35" t="s">
        <v>19</v>
      </c>
      <c r="G15" s="35" t="s">
        <v>20</v>
      </c>
      <c r="H15" s="35" t="s">
        <v>21</v>
      </c>
      <c r="I15" s="36" t="s">
        <v>22</v>
      </c>
      <c r="J15" s="36" t="s">
        <v>23</v>
      </c>
      <c r="K15" s="36" t="s">
        <v>2</v>
      </c>
      <c r="L15" s="36" t="s">
        <v>24</v>
      </c>
      <c r="M15" s="36" t="s">
        <v>25</v>
      </c>
      <c r="N15" s="36" t="s">
        <v>26</v>
      </c>
      <c r="O15" s="36" t="s">
        <v>27</v>
      </c>
      <c r="P15" s="36" t="s">
        <v>28</v>
      </c>
      <c r="Q15" s="37" t="s">
        <v>29</v>
      </c>
      <c r="R15" s="37" t="s">
        <v>30</v>
      </c>
      <c r="S15" s="38" t="s">
        <v>31</v>
      </c>
      <c r="T15" s="90" t="s">
        <v>32</v>
      </c>
      <c r="U15" s="91"/>
      <c r="V15" s="39" t="s">
        <v>33</v>
      </c>
      <c r="W15" s="40" t="s">
        <v>34</v>
      </c>
      <c r="X15" s="41" t="s">
        <v>77</v>
      </c>
      <c r="Y15" s="41" t="s">
        <v>80</v>
      </c>
      <c r="Z15" s="92" t="s">
        <v>35</v>
      </c>
      <c r="AA15" s="93"/>
      <c r="AB15" s="93"/>
      <c r="AC15" s="93"/>
      <c r="AD15" s="94"/>
    </row>
    <row r="16" spans="1:31" s="50" customFormat="1" ht="15" customHeight="1">
      <c r="A16" s="7" t="e" cm="1" vm="2">
        <f t="array" ref="A16">_xlfn.SEQUENCE(COUNTIF(B16:B116,"*"))</f>
        <v>#VALUE!</v>
      </c>
      <c r="B16" s="71"/>
      <c r="C16" s="72"/>
      <c r="D16" s="73"/>
      <c r="E16" s="43"/>
      <c r="F16" s="44"/>
      <c r="G16" s="45"/>
      <c r="H16" s="46"/>
      <c r="I16" s="45"/>
      <c r="J16" s="45"/>
      <c r="K16" s="47"/>
      <c r="L16" s="45"/>
      <c r="M16" s="45"/>
      <c r="N16" s="45"/>
      <c r="O16" s="45"/>
      <c r="P16" s="45"/>
      <c r="Q16" s="45"/>
      <c r="R16" s="45"/>
      <c r="S16" s="45"/>
      <c r="T16" s="74"/>
      <c r="U16" s="75"/>
      <c r="V16" s="48"/>
      <c r="W16" s="49"/>
      <c r="X16" s="5">
        <f t="shared" ref="X16:X116" si="0">SUM(V16,W16)</f>
        <v>0</v>
      </c>
      <c r="Y16" s="49"/>
      <c r="Z16" s="95"/>
      <c r="AA16" s="96"/>
      <c r="AB16" s="96"/>
      <c r="AC16" s="96"/>
      <c r="AD16" s="97"/>
    </row>
    <row r="17" spans="1:30" s="50" customFormat="1" ht="15" customHeight="1">
      <c r="A17" s="8"/>
      <c r="B17" s="71"/>
      <c r="C17" s="72"/>
      <c r="D17" s="73"/>
      <c r="E17" s="43"/>
      <c r="F17" s="44"/>
      <c r="G17" s="45"/>
      <c r="H17" s="46"/>
      <c r="I17" s="45"/>
      <c r="J17" s="45"/>
      <c r="K17" s="47"/>
      <c r="L17" s="45"/>
      <c r="M17" s="45"/>
      <c r="N17" s="45"/>
      <c r="O17" s="45"/>
      <c r="P17" s="45"/>
      <c r="Q17" s="45"/>
      <c r="R17" s="45"/>
      <c r="S17" s="45"/>
      <c r="T17" s="74"/>
      <c r="U17" s="75"/>
      <c r="V17" s="49"/>
      <c r="W17" s="49"/>
      <c r="X17" s="5">
        <f t="shared" si="0"/>
        <v>0</v>
      </c>
      <c r="Y17" s="49"/>
      <c r="Z17" s="76"/>
      <c r="AA17" s="77"/>
      <c r="AB17" s="77"/>
      <c r="AC17" s="77"/>
      <c r="AD17" s="78"/>
    </row>
    <row r="18" spans="1:30" s="50" customFormat="1" ht="15" customHeight="1">
      <c r="A18" s="8"/>
      <c r="B18" s="71"/>
      <c r="C18" s="72"/>
      <c r="D18" s="73"/>
      <c r="E18" s="43"/>
      <c r="F18" s="44"/>
      <c r="G18" s="45"/>
      <c r="H18" s="46"/>
      <c r="I18" s="45"/>
      <c r="J18" s="45"/>
      <c r="K18" s="47"/>
      <c r="L18" s="45"/>
      <c r="M18" s="45"/>
      <c r="N18" s="45"/>
      <c r="O18" s="45"/>
      <c r="P18" s="45"/>
      <c r="Q18" s="45"/>
      <c r="R18" s="45"/>
      <c r="S18" s="45"/>
      <c r="T18" s="74"/>
      <c r="U18" s="75"/>
      <c r="V18" s="49"/>
      <c r="W18" s="49"/>
      <c r="X18" s="5">
        <f t="shared" si="0"/>
        <v>0</v>
      </c>
      <c r="Y18" s="49"/>
      <c r="Z18" s="76"/>
      <c r="AA18" s="77"/>
      <c r="AB18" s="77"/>
      <c r="AC18" s="77"/>
      <c r="AD18" s="78"/>
    </row>
    <row r="19" spans="1:30" s="50" customFormat="1" ht="15" customHeight="1">
      <c r="A19" s="8"/>
      <c r="B19" s="71"/>
      <c r="C19" s="72"/>
      <c r="D19" s="73"/>
      <c r="E19" s="43"/>
      <c r="F19" s="44"/>
      <c r="G19" s="45"/>
      <c r="H19" s="46"/>
      <c r="I19" s="45"/>
      <c r="J19" s="45"/>
      <c r="K19" s="47"/>
      <c r="L19" s="45"/>
      <c r="M19" s="45"/>
      <c r="N19" s="45"/>
      <c r="O19" s="45"/>
      <c r="P19" s="45"/>
      <c r="Q19" s="45"/>
      <c r="R19" s="45"/>
      <c r="S19" s="45"/>
      <c r="T19" s="74"/>
      <c r="U19" s="75"/>
      <c r="V19" s="49"/>
      <c r="W19" s="49"/>
      <c r="X19" s="5">
        <f t="shared" si="0"/>
        <v>0</v>
      </c>
      <c r="Y19" s="49"/>
      <c r="Z19" s="76"/>
      <c r="AA19" s="77"/>
      <c r="AB19" s="77"/>
      <c r="AC19" s="77"/>
      <c r="AD19" s="78"/>
    </row>
    <row r="20" spans="1:30" s="50" customFormat="1" ht="15" customHeight="1">
      <c r="A20" s="8"/>
      <c r="B20" s="71"/>
      <c r="C20" s="72"/>
      <c r="D20" s="73"/>
      <c r="E20" s="43"/>
      <c r="F20" s="44"/>
      <c r="G20" s="45"/>
      <c r="H20" s="46"/>
      <c r="I20" s="45"/>
      <c r="J20" s="45"/>
      <c r="K20" s="47"/>
      <c r="L20" s="45"/>
      <c r="M20" s="45"/>
      <c r="N20" s="45"/>
      <c r="O20" s="45"/>
      <c r="P20" s="45"/>
      <c r="Q20" s="45"/>
      <c r="R20" s="45"/>
      <c r="S20" s="45"/>
      <c r="T20" s="74"/>
      <c r="U20" s="75"/>
      <c r="V20" s="49"/>
      <c r="W20" s="49"/>
      <c r="X20" s="5">
        <f t="shared" si="0"/>
        <v>0</v>
      </c>
      <c r="Y20" s="49"/>
      <c r="Z20" s="76"/>
      <c r="AA20" s="77"/>
      <c r="AB20" s="77"/>
      <c r="AC20" s="77"/>
      <c r="AD20" s="78"/>
    </row>
    <row r="21" spans="1:30" s="50" customFormat="1" ht="15" customHeight="1">
      <c r="A21" s="8"/>
      <c r="B21" s="71"/>
      <c r="C21" s="72"/>
      <c r="D21" s="73"/>
      <c r="E21" s="43"/>
      <c r="F21" s="44"/>
      <c r="G21" s="45"/>
      <c r="H21" s="46"/>
      <c r="I21" s="45"/>
      <c r="J21" s="45"/>
      <c r="K21" s="47"/>
      <c r="L21" s="45"/>
      <c r="M21" s="45"/>
      <c r="N21" s="45"/>
      <c r="O21" s="45"/>
      <c r="P21" s="45"/>
      <c r="Q21" s="45"/>
      <c r="R21" s="45"/>
      <c r="S21" s="45"/>
      <c r="T21" s="74"/>
      <c r="U21" s="75"/>
      <c r="V21" s="49"/>
      <c r="W21" s="49"/>
      <c r="X21" s="5">
        <f t="shared" si="0"/>
        <v>0</v>
      </c>
      <c r="Y21" s="49"/>
      <c r="Z21" s="76"/>
      <c r="AA21" s="77"/>
      <c r="AB21" s="77"/>
      <c r="AC21" s="77"/>
      <c r="AD21" s="78"/>
    </row>
    <row r="22" spans="1:30" s="50" customFormat="1" ht="15" customHeight="1">
      <c r="A22" s="8"/>
      <c r="B22" s="71"/>
      <c r="C22" s="72"/>
      <c r="D22" s="73"/>
      <c r="E22" s="43"/>
      <c r="F22" s="44"/>
      <c r="G22" s="45"/>
      <c r="H22" s="46"/>
      <c r="I22" s="45"/>
      <c r="J22" s="45"/>
      <c r="K22" s="47"/>
      <c r="L22" s="45"/>
      <c r="M22" s="45"/>
      <c r="N22" s="45"/>
      <c r="O22" s="45"/>
      <c r="P22" s="45"/>
      <c r="Q22" s="45"/>
      <c r="R22" s="45"/>
      <c r="S22" s="45"/>
      <c r="T22" s="74"/>
      <c r="U22" s="75"/>
      <c r="V22" s="49"/>
      <c r="W22" s="49"/>
      <c r="X22" s="5">
        <f t="shared" si="0"/>
        <v>0</v>
      </c>
      <c r="Y22" s="49"/>
      <c r="Z22" s="76"/>
      <c r="AA22" s="77"/>
      <c r="AB22" s="77"/>
      <c r="AC22" s="77"/>
      <c r="AD22" s="78"/>
    </row>
    <row r="23" spans="1:30" s="50" customFormat="1" ht="15" customHeight="1">
      <c r="A23" s="8"/>
      <c r="B23" s="71"/>
      <c r="C23" s="72"/>
      <c r="D23" s="73"/>
      <c r="E23" s="43"/>
      <c r="F23" s="44"/>
      <c r="G23" s="45"/>
      <c r="H23" s="46"/>
      <c r="I23" s="45"/>
      <c r="J23" s="45"/>
      <c r="K23" s="47"/>
      <c r="L23" s="45"/>
      <c r="M23" s="45"/>
      <c r="N23" s="45"/>
      <c r="O23" s="45"/>
      <c r="P23" s="45"/>
      <c r="Q23" s="45"/>
      <c r="R23" s="45"/>
      <c r="S23" s="45"/>
      <c r="T23" s="74"/>
      <c r="U23" s="75"/>
      <c r="V23" s="49"/>
      <c r="W23" s="49"/>
      <c r="X23" s="5">
        <f t="shared" si="0"/>
        <v>0</v>
      </c>
      <c r="Y23" s="49"/>
      <c r="Z23" s="76"/>
      <c r="AA23" s="77"/>
      <c r="AB23" s="77"/>
      <c r="AC23" s="77"/>
      <c r="AD23" s="78"/>
    </row>
    <row r="24" spans="1:30" s="50" customFormat="1" ht="15" customHeight="1">
      <c r="A24" s="8"/>
      <c r="B24" s="71"/>
      <c r="C24" s="72"/>
      <c r="D24" s="73"/>
      <c r="E24" s="43"/>
      <c r="F24" s="44"/>
      <c r="G24" s="45"/>
      <c r="H24" s="46"/>
      <c r="I24" s="45"/>
      <c r="J24" s="45"/>
      <c r="K24" s="47"/>
      <c r="L24" s="45"/>
      <c r="M24" s="45"/>
      <c r="N24" s="45"/>
      <c r="O24" s="45"/>
      <c r="P24" s="45"/>
      <c r="Q24" s="45"/>
      <c r="R24" s="45"/>
      <c r="S24" s="45"/>
      <c r="T24" s="74"/>
      <c r="U24" s="75"/>
      <c r="V24" s="49"/>
      <c r="W24" s="49"/>
      <c r="X24" s="5">
        <f t="shared" si="0"/>
        <v>0</v>
      </c>
      <c r="Y24" s="49"/>
      <c r="Z24" s="76"/>
      <c r="AA24" s="77"/>
      <c r="AB24" s="77"/>
      <c r="AC24" s="77"/>
      <c r="AD24" s="78"/>
    </row>
    <row r="25" spans="1:30" s="50" customFormat="1" ht="15" customHeight="1">
      <c r="A25" s="8"/>
      <c r="B25" s="71"/>
      <c r="C25" s="72"/>
      <c r="D25" s="73"/>
      <c r="E25" s="43"/>
      <c r="F25" s="44"/>
      <c r="G25" s="45"/>
      <c r="H25" s="46"/>
      <c r="I25" s="45"/>
      <c r="J25" s="45"/>
      <c r="K25" s="47"/>
      <c r="L25" s="45"/>
      <c r="M25" s="45"/>
      <c r="N25" s="45"/>
      <c r="O25" s="45"/>
      <c r="P25" s="45"/>
      <c r="Q25" s="45"/>
      <c r="R25" s="45"/>
      <c r="S25" s="45"/>
      <c r="T25" s="74"/>
      <c r="U25" s="75"/>
      <c r="V25" s="49"/>
      <c r="W25" s="49"/>
      <c r="X25" s="5">
        <f t="shared" si="0"/>
        <v>0</v>
      </c>
      <c r="Y25" s="49"/>
      <c r="Z25" s="76"/>
      <c r="AA25" s="77"/>
      <c r="AB25" s="77"/>
      <c r="AC25" s="77"/>
      <c r="AD25" s="78"/>
    </row>
    <row r="26" spans="1:30" s="50" customFormat="1" ht="15" customHeight="1">
      <c r="A26" s="8"/>
      <c r="B26" s="71"/>
      <c r="C26" s="72"/>
      <c r="D26" s="73"/>
      <c r="E26" s="43"/>
      <c r="F26" s="44"/>
      <c r="G26" s="45"/>
      <c r="H26" s="46"/>
      <c r="I26" s="45"/>
      <c r="J26" s="45"/>
      <c r="K26" s="47"/>
      <c r="L26" s="45"/>
      <c r="M26" s="45"/>
      <c r="N26" s="45"/>
      <c r="O26" s="45"/>
      <c r="P26" s="45"/>
      <c r="Q26" s="45"/>
      <c r="R26" s="45"/>
      <c r="S26" s="45"/>
      <c r="T26" s="74"/>
      <c r="U26" s="75"/>
      <c r="V26" s="49"/>
      <c r="W26" s="49"/>
      <c r="X26" s="5">
        <f t="shared" si="0"/>
        <v>0</v>
      </c>
      <c r="Y26" s="49"/>
      <c r="Z26" s="76"/>
      <c r="AA26" s="77"/>
      <c r="AB26" s="77"/>
      <c r="AC26" s="77"/>
      <c r="AD26" s="78"/>
    </row>
    <row r="27" spans="1:30" s="50" customFormat="1" ht="15" customHeight="1">
      <c r="A27" s="8"/>
      <c r="B27" s="71"/>
      <c r="C27" s="72"/>
      <c r="D27" s="73"/>
      <c r="E27" s="43"/>
      <c r="F27" s="44"/>
      <c r="G27" s="45"/>
      <c r="H27" s="46"/>
      <c r="I27" s="45"/>
      <c r="J27" s="45"/>
      <c r="K27" s="47"/>
      <c r="L27" s="45"/>
      <c r="M27" s="45"/>
      <c r="N27" s="45"/>
      <c r="O27" s="45"/>
      <c r="P27" s="45"/>
      <c r="Q27" s="45"/>
      <c r="R27" s="45"/>
      <c r="S27" s="45"/>
      <c r="T27" s="74"/>
      <c r="U27" s="75"/>
      <c r="V27" s="49"/>
      <c r="W27" s="49"/>
      <c r="X27" s="5">
        <f t="shared" si="0"/>
        <v>0</v>
      </c>
      <c r="Y27" s="49"/>
      <c r="Z27" s="76"/>
      <c r="AA27" s="77"/>
      <c r="AB27" s="77"/>
      <c r="AC27" s="77"/>
      <c r="AD27" s="78"/>
    </row>
    <row r="28" spans="1:30" s="50" customFormat="1" ht="15" customHeight="1">
      <c r="A28" s="8"/>
      <c r="B28" s="71"/>
      <c r="C28" s="72"/>
      <c r="D28" s="73"/>
      <c r="E28" s="43"/>
      <c r="F28" s="44"/>
      <c r="G28" s="45"/>
      <c r="H28" s="46"/>
      <c r="I28" s="45"/>
      <c r="J28" s="45"/>
      <c r="K28" s="47"/>
      <c r="L28" s="45"/>
      <c r="M28" s="45"/>
      <c r="N28" s="45"/>
      <c r="O28" s="45"/>
      <c r="P28" s="45"/>
      <c r="Q28" s="45"/>
      <c r="R28" s="45"/>
      <c r="S28" s="45"/>
      <c r="T28" s="74"/>
      <c r="U28" s="75"/>
      <c r="V28" s="49"/>
      <c r="W28" s="49"/>
      <c r="X28" s="5">
        <f t="shared" si="0"/>
        <v>0</v>
      </c>
      <c r="Y28" s="49"/>
      <c r="Z28" s="76"/>
      <c r="AA28" s="77"/>
      <c r="AB28" s="77"/>
      <c r="AC28" s="77"/>
      <c r="AD28" s="78"/>
    </row>
    <row r="29" spans="1:30" s="50" customFormat="1" ht="15" customHeight="1">
      <c r="A29" s="8"/>
      <c r="B29" s="71"/>
      <c r="C29" s="72"/>
      <c r="D29" s="73"/>
      <c r="E29" s="43"/>
      <c r="F29" s="44"/>
      <c r="G29" s="45"/>
      <c r="H29" s="46"/>
      <c r="I29" s="45"/>
      <c r="J29" s="45"/>
      <c r="K29" s="47"/>
      <c r="L29" s="45"/>
      <c r="M29" s="45"/>
      <c r="N29" s="45"/>
      <c r="O29" s="45"/>
      <c r="P29" s="45"/>
      <c r="Q29" s="45"/>
      <c r="R29" s="45"/>
      <c r="S29" s="45"/>
      <c r="T29" s="74"/>
      <c r="U29" s="75"/>
      <c r="V29" s="49"/>
      <c r="W29" s="49"/>
      <c r="X29" s="5">
        <f t="shared" si="0"/>
        <v>0</v>
      </c>
      <c r="Y29" s="49"/>
      <c r="Z29" s="76"/>
      <c r="AA29" s="77"/>
      <c r="AB29" s="77"/>
      <c r="AC29" s="77"/>
      <c r="AD29" s="78"/>
    </row>
    <row r="30" spans="1:30" s="50" customFormat="1" ht="15" customHeight="1">
      <c r="A30" s="8"/>
      <c r="B30" s="71"/>
      <c r="C30" s="72"/>
      <c r="D30" s="73"/>
      <c r="E30" s="43"/>
      <c r="F30" s="44"/>
      <c r="G30" s="45"/>
      <c r="H30" s="46"/>
      <c r="I30" s="45"/>
      <c r="J30" s="45"/>
      <c r="K30" s="47"/>
      <c r="L30" s="45"/>
      <c r="M30" s="45"/>
      <c r="N30" s="45"/>
      <c r="O30" s="45"/>
      <c r="P30" s="45"/>
      <c r="Q30" s="45"/>
      <c r="R30" s="45"/>
      <c r="S30" s="45"/>
      <c r="T30" s="74"/>
      <c r="U30" s="75"/>
      <c r="V30" s="49"/>
      <c r="W30" s="49"/>
      <c r="X30" s="5">
        <f t="shared" si="0"/>
        <v>0</v>
      </c>
      <c r="Y30" s="49"/>
      <c r="Z30" s="76"/>
      <c r="AA30" s="77"/>
      <c r="AB30" s="77"/>
      <c r="AC30" s="77"/>
      <c r="AD30" s="78"/>
    </row>
    <row r="31" spans="1:30" s="50" customFormat="1" ht="15" customHeight="1">
      <c r="A31" s="8"/>
      <c r="B31" s="71"/>
      <c r="C31" s="72"/>
      <c r="D31" s="73"/>
      <c r="E31" s="43"/>
      <c r="F31" s="44"/>
      <c r="G31" s="45"/>
      <c r="H31" s="46"/>
      <c r="I31" s="45"/>
      <c r="J31" s="45"/>
      <c r="K31" s="47"/>
      <c r="L31" s="45"/>
      <c r="M31" s="45"/>
      <c r="N31" s="45"/>
      <c r="O31" s="45"/>
      <c r="P31" s="45"/>
      <c r="Q31" s="45"/>
      <c r="R31" s="45"/>
      <c r="S31" s="45"/>
      <c r="T31" s="74"/>
      <c r="U31" s="75"/>
      <c r="V31" s="49"/>
      <c r="W31" s="49"/>
      <c r="X31" s="5">
        <f t="shared" si="0"/>
        <v>0</v>
      </c>
      <c r="Y31" s="49"/>
      <c r="Z31" s="76"/>
      <c r="AA31" s="77"/>
      <c r="AB31" s="77"/>
      <c r="AC31" s="77"/>
      <c r="AD31" s="78"/>
    </row>
    <row r="32" spans="1:30" s="50" customFormat="1" ht="15" customHeight="1">
      <c r="A32" s="8"/>
      <c r="B32" s="71"/>
      <c r="C32" s="72"/>
      <c r="D32" s="73"/>
      <c r="E32" s="43"/>
      <c r="F32" s="44"/>
      <c r="G32" s="45"/>
      <c r="H32" s="46"/>
      <c r="I32" s="45"/>
      <c r="J32" s="45"/>
      <c r="K32" s="47"/>
      <c r="L32" s="45"/>
      <c r="M32" s="45"/>
      <c r="N32" s="45"/>
      <c r="O32" s="45"/>
      <c r="P32" s="45"/>
      <c r="Q32" s="45"/>
      <c r="R32" s="45"/>
      <c r="S32" s="45"/>
      <c r="T32" s="74"/>
      <c r="U32" s="75"/>
      <c r="V32" s="49"/>
      <c r="W32" s="49"/>
      <c r="X32" s="5">
        <f t="shared" si="0"/>
        <v>0</v>
      </c>
      <c r="Y32" s="49"/>
      <c r="Z32" s="76"/>
      <c r="AA32" s="77"/>
      <c r="AB32" s="77"/>
      <c r="AC32" s="77"/>
      <c r="AD32" s="78"/>
    </row>
    <row r="33" spans="1:30" s="50" customFormat="1" ht="15" customHeight="1">
      <c r="A33" s="8"/>
      <c r="B33" s="71"/>
      <c r="C33" s="72"/>
      <c r="D33" s="73"/>
      <c r="E33" s="43"/>
      <c r="F33" s="44"/>
      <c r="G33" s="45"/>
      <c r="H33" s="46"/>
      <c r="I33" s="45"/>
      <c r="J33" s="45"/>
      <c r="K33" s="47"/>
      <c r="L33" s="45"/>
      <c r="M33" s="45"/>
      <c r="N33" s="45"/>
      <c r="O33" s="45"/>
      <c r="P33" s="45"/>
      <c r="Q33" s="45"/>
      <c r="R33" s="45"/>
      <c r="S33" s="45"/>
      <c r="T33" s="74"/>
      <c r="U33" s="75"/>
      <c r="V33" s="49"/>
      <c r="W33" s="49"/>
      <c r="X33" s="5">
        <f t="shared" si="0"/>
        <v>0</v>
      </c>
      <c r="Y33" s="49"/>
      <c r="Z33" s="76"/>
      <c r="AA33" s="77"/>
      <c r="AB33" s="77"/>
      <c r="AC33" s="77"/>
      <c r="AD33" s="78"/>
    </row>
    <row r="34" spans="1:30" s="50" customFormat="1" ht="15" customHeight="1">
      <c r="A34" s="8"/>
      <c r="B34" s="71"/>
      <c r="C34" s="72"/>
      <c r="D34" s="73"/>
      <c r="E34" s="43"/>
      <c r="F34" s="44"/>
      <c r="G34" s="45"/>
      <c r="H34" s="46"/>
      <c r="I34" s="45"/>
      <c r="J34" s="45"/>
      <c r="K34" s="47"/>
      <c r="L34" s="45"/>
      <c r="M34" s="45"/>
      <c r="N34" s="45"/>
      <c r="O34" s="45"/>
      <c r="P34" s="45"/>
      <c r="Q34" s="45"/>
      <c r="R34" s="45"/>
      <c r="S34" s="45"/>
      <c r="T34" s="74"/>
      <c r="U34" s="75"/>
      <c r="V34" s="49"/>
      <c r="W34" s="49"/>
      <c r="X34" s="5">
        <f t="shared" si="0"/>
        <v>0</v>
      </c>
      <c r="Y34" s="49"/>
      <c r="Z34" s="76"/>
      <c r="AA34" s="77"/>
      <c r="AB34" s="77"/>
      <c r="AC34" s="77"/>
      <c r="AD34" s="78"/>
    </row>
    <row r="35" spans="1:30" s="50" customFormat="1" ht="15" customHeight="1">
      <c r="A35" s="8"/>
      <c r="B35" s="71"/>
      <c r="C35" s="72"/>
      <c r="D35" s="73"/>
      <c r="E35" s="43"/>
      <c r="F35" s="44"/>
      <c r="G35" s="45"/>
      <c r="H35" s="46"/>
      <c r="I35" s="45"/>
      <c r="J35" s="45"/>
      <c r="K35" s="47"/>
      <c r="L35" s="45"/>
      <c r="M35" s="45"/>
      <c r="N35" s="45"/>
      <c r="O35" s="45"/>
      <c r="P35" s="45"/>
      <c r="Q35" s="45"/>
      <c r="R35" s="45"/>
      <c r="S35" s="45"/>
      <c r="T35" s="74"/>
      <c r="U35" s="75"/>
      <c r="V35" s="49"/>
      <c r="W35" s="49"/>
      <c r="X35" s="5">
        <f t="shared" si="0"/>
        <v>0</v>
      </c>
      <c r="Y35" s="49"/>
      <c r="Z35" s="76"/>
      <c r="AA35" s="77"/>
      <c r="AB35" s="77"/>
      <c r="AC35" s="77"/>
      <c r="AD35" s="78"/>
    </row>
    <row r="36" spans="1:30" s="50" customFormat="1" ht="15" customHeight="1">
      <c r="A36" s="8"/>
      <c r="B36" s="71"/>
      <c r="C36" s="72"/>
      <c r="D36" s="73"/>
      <c r="E36" s="43"/>
      <c r="F36" s="44"/>
      <c r="G36" s="45"/>
      <c r="H36" s="46"/>
      <c r="I36" s="45"/>
      <c r="J36" s="45"/>
      <c r="K36" s="47"/>
      <c r="L36" s="45"/>
      <c r="M36" s="45"/>
      <c r="N36" s="45"/>
      <c r="O36" s="45"/>
      <c r="P36" s="45"/>
      <c r="Q36" s="45"/>
      <c r="R36" s="45"/>
      <c r="S36" s="45"/>
      <c r="T36" s="74"/>
      <c r="U36" s="75"/>
      <c r="V36" s="49"/>
      <c r="W36" s="49"/>
      <c r="X36" s="5">
        <f t="shared" si="0"/>
        <v>0</v>
      </c>
      <c r="Y36" s="49"/>
      <c r="Z36" s="76"/>
      <c r="AA36" s="77"/>
      <c r="AB36" s="77"/>
      <c r="AC36" s="77"/>
      <c r="AD36" s="78"/>
    </row>
    <row r="37" spans="1:30" s="50" customFormat="1" ht="15" customHeight="1">
      <c r="A37" s="8"/>
      <c r="B37" s="71"/>
      <c r="C37" s="72"/>
      <c r="D37" s="73"/>
      <c r="E37" s="43"/>
      <c r="F37" s="44"/>
      <c r="G37" s="45"/>
      <c r="H37" s="46"/>
      <c r="I37" s="45"/>
      <c r="J37" s="45"/>
      <c r="K37" s="47"/>
      <c r="L37" s="45"/>
      <c r="M37" s="45"/>
      <c r="N37" s="45"/>
      <c r="O37" s="45"/>
      <c r="P37" s="45"/>
      <c r="Q37" s="45"/>
      <c r="R37" s="45"/>
      <c r="S37" s="45"/>
      <c r="T37" s="74"/>
      <c r="U37" s="75"/>
      <c r="V37" s="49"/>
      <c r="W37" s="49"/>
      <c r="X37" s="5">
        <f t="shared" si="0"/>
        <v>0</v>
      </c>
      <c r="Y37" s="49"/>
      <c r="Z37" s="76"/>
      <c r="AA37" s="77"/>
      <c r="AB37" s="77"/>
      <c r="AC37" s="77"/>
      <c r="AD37" s="78"/>
    </row>
    <row r="38" spans="1:30" s="50" customFormat="1" ht="15" customHeight="1">
      <c r="A38" s="8"/>
      <c r="B38" s="71"/>
      <c r="C38" s="72"/>
      <c r="D38" s="73"/>
      <c r="E38" s="43"/>
      <c r="F38" s="44"/>
      <c r="G38" s="45"/>
      <c r="H38" s="46"/>
      <c r="I38" s="45"/>
      <c r="J38" s="45"/>
      <c r="K38" s="47"/>
      <c r="L38" s="45"/>
      <c r="M38" s="45"/>
      <c r="N38" s="45"/>
      <c r="O38" s="45"/>
      <c r="P38" s="45"/>
      <c r="Q38" s="45"/>
      <c r="R38" s="45"/>
      <c r="S38" s="45"/>
      <c r="T38" s="74"/>
      <c r="U38" s="75"/>
      <c r="V38" s="49"/>
      <c r="W38" s="49"/>
      <c r="X38" s="5">
        <f t="shared" si="0"/>
        <v>0</v>
      </c>
      <c r="Y38" s="49"/>
      <c r="Z38" s="76"/>
      <c r="AA38" s="77"/>
      <c r="AB38" s="77"/>
      <c r="AC38" s="77"/>
      <c r="AD38" s="78"/>
    </row>
    <row r="39" spans="1:30" s="50" customFormat="1" ht="15" customHeight="1">
      <c r="A39" s="8"/>
      <c r="B39" s="71"/>
      <c r="C39" s="72"/>
      <c r="D39" s="73"/>
      <c r="E39" s="43"/>
      <c r="F39" s="44"/>
      <c r="G39" s="45"/>
      <c r="H39" s="46"/>
      <c r="I39" s="45"/>
      <c r="J39" s="45"/>
      <c r="K39" s="47"/>
      <c r="L39" s="45"/>
      <c r="M39" s="45"/>
      <c r="N39" s="45"/>
      <c r="O39" s="45"/>
      <c r="P39" s="45"/>
      <c r="Q39" s="45"/>
      <c r="R39" s="45"/>
      <c r="S39" s="45"/>
      <c r="T39" s="74"/>
      <c r="U39" s="75"/>
      <c r="V39" s="49"/>
      <c r="W39" s="49"/>
      <c r="X39" s="5">
        <f t="shared" si="0"/>
        <v>0</v>
      </c>
      <c r="Y39" s="49"/>
      <c r="Z39" s="76"/>
      <c r="AA39" s="77"/>
      <c r="AB39" s="77"/>
      <c r="AC39" s="77"/>
      <c r="AD39" s="78"/>
    </row>
    <row r="40" spans="1:30" s="50" customFormat="1" ht="15" customHeight="1">
      <c r="A40" s="8"/>
      <c r="B40" s="71"/>
      <c r="C40" s="72"/>
      <c r="D40" s="73"/>
      <c r="E40" s="43"/>
      <c r="F40" s="44"/>
      <c r="G40" s="45"/>
      <c r="H40" s="46"/>
      <c r="I40" s="45"/>
      <c r="J40" s="45"/>
      <c r="K40" s="47"/>
      <c r="L40" s="45"/>
      <c r="M40" s="45"/>
      <c r="N40" s="45"/>
      <c r="O40" s="45"/>
      <c r="P40" s="45"/>
      <c r="Q40" s="45"/>
      <c r="R40" s="45"/>
      <c r="S40" s="45"/>
      <c r="T40" s="74"/>
      <c r="U40" s="75"/>
      <c r="V40" s="49"/>
      <c r="W40" s="49"/>
      <c r="X40" s="5">
        <f t="shared" si="0"/>
        <v>0</v>
      </c>
      <c r="Y40" s="49"/>
      <c r="Z40" s="76"/>
      <c r="AA40" s="77"/>
      <c r="AB40" s="77"/>
      <c r="AC40" s="77"/>
      <c r="AD40" s="78"/>
    </row>
    <row r="41" spans="1:30" s="50" customFormat="1" ht="15" customHeight="1">
      <c r="A41" s="8"/>
      <c r="B41" s="71"/>
      <c r="C41" s="72"/>
      <c r="D41" s="73"/>
      <c r="E41" s="43"/>
      <c r="F41" s="44"/>
      <c r="G41" s="45"/>
      <c r="H41" s="46"/>
      <c r="I41" s="45"/>
      <c r="J41" s="45"/>
      <c r="K41" s="47"/>
      <c r="L41" s="51"/>
      <c r="M41" s="45"/>
      <c r="N41" s="45"/>
      <c r="O41" s="45"/>
      <c r="P41" s="45"/>
      <c r="Q41" s="45"/>
      <c r="R41" s="45"/>
      <c r="S41" s="45"/>
      <c r="T41" s="74"/>
      <c r="U41" s="75"/>
      <c r="V41" s="49"/>
      <c r="W41" s="49"/>
      <c r="X41" s="5">
        <f t="shared" si="0"/>
        <v>0</v>
      </c>
      <c r="Y41" s="49"/>
      <c r="Z41" s="76"/>
      <c r="AA41" s="77"/>
      <c r="AB41" s="77"/>
      <c r="AC41" s="77"/>
      <c r="AD41" s="78"/>
    </row>
    <row r="42" spans="1:30" s="50" customFormat="1" ht="15" customHeight="1">
      <c r="A42" s="8"/>
      <c r="B42" s="71"/>
      <c r="C42" s="72"/>
      <c r="D42" s="73"/>
      <c r="E42" s="43"/>
      <c r="F42" s="44"/>
      <c r="G42" s="45"/>
      <c r="H42" s="46"/>
      <c r="I42" s="45"/>
      <c r="J42" s="45"/>
      <c r="K42" s="47"/>
      <c r="L42" s="45"/>
      <c r="M42" s="45"/>
      <c r="N42" s="45"/>
      <c r="O42" s="45"/>
      <c r="P42" s="45"/>
      <c r="Q42" s="45"/>
      <c r="R42" s="45"/>
      <c r="S42" s="45"/>
      <c r="T42" s="74"/>
      <c r="U42" s="75"/>
      <c r="V42" s="49"/>
      <c r="W42" s="49"/>
      <c r="X42" s="5">
        <f t="shared" si="0"/>
        <v>0</v>
      </c>
      <c r="Y42" s="49"/>
      <c r="Z42" s="76"/>
      <c r="AA42" s="77"/>
      <c r="AB42" s="77"/>
      <c r="AC42" s="77"/>
      <c r="AD42" s="78"/>
    </row>
    <row r="43" spans="1:30" s="50" customFormat="1" ht="15" customHeight="1">
      <c r="A43" s="8"/>
      <c r="B43" s="71"/>
      <c r="C43" s="72"/>
      <c r="D43" s="73"/>
      <c r="E43" s="43"/>
      <c r="F43" s="44"/>
      <c r="G43" s="45"/>
      <c r="H43" s="46"/>
      <c r="I43" s="45"/>
      <c r="J43" s="45"/>
      <c r="K43" s="47"/>
      <c r="L43" s="45"/>
      <c r="M43" s="45"/>
      <c r="N43" s="45"/>
      <c r="O43" s="45"/>
      <c r="P43" s="45"/>
      <c r="Q43" s="45"/>
      <c r="R43" s="45"/>
      <c r="S43" s="45"/>
      <c r="T43" s="74"/>
      <c r="U43" s="75"/>
      <c r="V43" s="49"/>
      <c r="W43" s="49"/>
      <c r="X43" s="5">
        <f t="shared" si="0"/>
        <v>0</v>
      </c>
      <c r="Y43" s="49"/>
      <c r="Z43" s="76"/>
      <c r="AA43" s="77"/>
      <c r="AB43" s="77"/>
      <c r="AC43" s="77"/>
      <c r="AD43" s="78"/>
    </row>
    <row r="44" spans="1:30" s="50" customFormat="1" ht="15" customHeight="1">
      <c r="A44" s="8"/>
      <c r="B44" s="71"/>
      <c r="C44" s="72"/>
      <c r="D44" s="73"/>
      <c r="E44" s="43"/>
      <c r="F44" s="44"/>
      <c r="G44" s="45"/>
      <c r="H44" s="46"/>
      <c r="I44" s="45"/>
      <c r="J44" s="45"/>
      <c r="K44" s="47"/>
      <c r="L44" s="45"/>
      <c r="M44" s="45"/>
      <c r="N44" s="45"/>
      <c r="O44" s="45"/>
      <c r="P44" s="45"/>
      <c r="Q44" s="45"/>
      <c r="R44" s="45"/>
      <c r="S44" s="45"/>
      <c r="T44" s="74"/>
      <c r="U44" s="75"/>
      <c r="V44" s="49"/>
      <c r="W44" s="49"/>
      <c r="X44" s="5">
        <f t="shared" si="0"/>
        <v>0</v>
      </c>
      <c r="Y44" s="49"/>
      <c r="Z44" s="76"/>
      <c r="AA44" s="77"/>
      <c r="AB44" s="77"/>
      <c r="AC44" s="77"/>
      <c r="AD44" s="78"/>
    </row>
    <row r="45" spans="1:30" s="50" customFormat="1" ht="15" customHeight="1">
      <c r="A45" s="8"/>
      <c r="B45" s="71"/>
      <c r="C45" s="72"/>
      <c r="D45" s="73"/>
      <c r="E45" s="43"/>
      <c r="F45" s="44"/>
      <c r="G45" s="45"/>
      <c r="H45" s="46"/>
      <c r="I45" s="45"/>
      <c r="J45" s="45"/>
      <c r="K45" s="47"/>
      <c r="L45" s="45"/>
      <c r="M45" s="45"/>
      <c r="N45" s="45"/>
      <c r="O45" s="45"/>
      <c r="P45" s="45"/>
      <c r="Q45" s="45"/>
      <c r="R45" s="45"/>
      <c r="S45" s="45"/>
      <c r="T45" s="74"/>
      <c r="U45" s="75"/>
      <c r="V45" s="49"/>
      <c r="W45" s="49"/>
      <c r="X45" s="5">
        <f t="shared" si="0"/>
        <v>0</v>
      </c>
      <c r="Y45" s="49"/>
      <c r="Z45" s="76"/>
      <c r="AA45" s="77"/>
      <c r="AB45" s="77"/>
      <c r="AC45" s="77"/>
      <c r="AD45" s="78"/>
    </row>
    <row r="46" spans="1:30" s="50" customFormat="1" ht="15" customHeight="1">
      <c r="A46" s="8"/>
      <c r="B46" s="71"/>
      <c r="C46" s="72"/>
      <c r="D46" s="73"/>
      <c r="E46" s="43"/>
      <c r="F46" s="44"/>
      <c r="G46" s="45"/>
      <c r="H46" s="46"/>
      <c r="I46" s="45"/>
      <c r="J46" s="45"/>
      <c r="K46" s="47"/>
      <c r="L46" s="45"/>
      <c r="M46" s="45"/>
      <c r="N46" s="45"/>
      <c r="O46" s="45"/>
      <c r="P46" s="45"/>
      <c r="Q46" s="45"/>
      <c r="R46" s="45"/>
      <c r="S46" s="45"/>
      <c r="T46" s="74"/>
      <c r="U46" s="75"/>
      <c r="V46" s="49"/>
      <c r="W46" s="49"/>
      <c r="X46" s="5">
        <f t="shared" si="0"/>
        <v>0</v>
      </c>
      <c r="Y46" s="49"/>
      <c r="Z46" s="76"/>
      <c r="AA46" s="77"/>
      <c r="AB46" s="77"/>
      <c r="AC46" s="77"/>
      <c r="AD46" s="78"/>
    </row>
    <row r="47" spans="1:30" s="50" customFormat="1" ht="15" customHeight="1">
      <c r="A47" s="8"/>
      <c r="B47" s="71"/>
      <c r="C47" s="72"/>
      <c r="D47" s="73"/>
      <c r="E47" s="43"/>
      <c r="F47" s="44"/>
      <c r="G47" s="45"/>
      <c r="H47" s="46"/>
      <c r="I47" s="45"/>
      <c r="J47" s="45"/>
      <c r="K47" s="47"/>
      <c r="L47" s="45"/>
      <c r="M47" s="45"/>
      <c r="N47" s="45"/>
      <c r="O47" s="45"/>
      <c r="P47" s="45"/>
      <c r="Q47" s="45"/>
      <c r="R47" s="45"/>
      <c r="S47" s="45"/>
      <c r="T47" s="74"/>
      <c r="U47" s="75"/>
      <c r="V47" s="49"/>
      <c r="W47" s="49"/>
      <c r="X47" s="5">
        <f t="shared" si="0"/>
        <v>0</v>
      </c>
      <c r="Y47" s="49"/>
      <c r="Z47" s="76"/>
      <c r="AA47" s="77"/>
      <c r="AB47" s="77"/>
      <c r="AC47" s="77"/>
      <c r="AD47" s="78"/>
    </row>
    <row r="48" spans="1:30" s="50" customFormat="1" ht="15" customHeight="1">
      <c r="A48" s="8"/>
      <c r="B48" s="71"/>
      <c r="C48" s="72"/>
      <c r="D48" s="73"/>
      <c r="E48" s="43"/>
      <c r="F48" s="44"/>
      <c r="G48" s="45"/>
      <c r="H48" s="46"/>
      <c r="I48" s="45"/>
      <c r="J48" s="45"/>
      <c r="K48" s="47"/>
      <c r="L48" s="45"/>
      <c r="M48" s="45"/>
      <c r="N48" s="45"/>
      <c r="O48" s="45"/>
      <c r="P48" s="45"/>
      <c r="Q48" s="45"/>
      <c r="R48" s="45"/>
      <c r="S48" s="45"/>
      <c r="T48" s="74"/>
      <c r="U48" s="75"/>
      <c r="V48" s="49"/>
      <c r="W48" s="49"/>
      <c r="X48" s="5">
        <f t="shared" si="0"/>
        <v>0</v>
      </c>
      <c r="Y48" s="49"/>
      <c r="Z48" s="76"/>
      <c r="AA48" s="77"/>
      <c r="AB48" s="77"/>
      <c r="AC48" s="77"/>
      <c r="AD48" s="78"/>
    </row>
    <row r="49" spans="1:30" s="50" customFormat="1" ht="15" customHeight="1">
      <c r="A49" s="8"/>
      <c r="B49" s="71"/>
      <c r="C49" s="72"/>
      <c r="D49" s="73"/>
      <c r="E49" s="43"/>
      <c r="F49" s="44"/>
      <c r="G49" s="45"/>
      <c r="H49" s="46"/>
      <c r="I49" s="45"/>
      <c r="J49" s="45"/>
      <c r="K49" s="47"/>
      <c r="L49" s="45"/>
      <c r="M49" s="45"/>
      <c r="N49" s="45"/>
      <c r="O49" s="45"/>
      <c r="P49" s="45"/>
      <c r="Q49" s="45"/>
      <c r="R49" s="45"/>
      <c r="S49" s="45"/>
      <c r="T49" s="74"/>
      <c r="U49" s="75"/>
      <c r="V49" s="49"/>
      <c r="W49" s="49"/>
      <c r="X49" s="5">
        <f t="shared" si="0"/>
        <v>0</v>
      </c>
      <c r="Y49" s="49"/>
      <c r="Z49" s="76"/>
      <c r="AA49" s="77"/>
      <c r="AB49" s="77"/>
      <c r="AC49" s="77"/>
      <c r="AD49" s="78"/>
    </row>
    <row r="50" spans="1:30" s="50" customFormat="1" ht="15" customHeight="1">
      <c r="A50" s="8"/>
      <c r="B50" s="71"/>
      <c r="C50" s="72"/>
      <c r="D50" s="73"/>
      <c r="E50" s="43"/>
      <c r="F50" s="44"/>
      <c r="G50" s="45"/>
      <c r="H50" s="46"/>
      <c r="I50" s="45"/>
      <c r="J50" s="45"/>
      <c r="K50" s="47"/>
      <c r="L50" s="45"/>
      <c r="M50" s="45"/>
      <c r="N50" s="45"/>
      <c r="O50" s="45"/>
      <c r="P50" s="45"/>
      <c r="Q50" s="45"/>
      <c r="R50" s="45"/>
      <c r="S50" s="45"/>
      <c r="T50" s="74"/>
      <c r="U50" s="75"/>
      <c r="V50" s="49"/>
      <c r="W50" s="49"/>
      <c r="X50" s="5">
        <f t="shared" si="0"/>
        <v>0</v>
      </c>
      <c r="Y50" s="49"/>
      <c r="Z50" s="76"/>
      <c r="AA50" s="77"/>
      <c r="AB50" s="77"/>
      <c r="AC50" s="77"/>
      <c r="AD50" s="78"/>
    </row>
    <row r="51" spans="1:30" s="50" customFormat="1" ht="15" customHeight="1">
      <c r="A51" s="8"/>
      <c r="B51" s="71"/>
      <c r="C51" s="72"/>
      <c r="D51" s="73"/>
      <c r="E51" s="43"/>
      <c r="F51" s="44"/>
      <c r="G51" s="45"/>
      <c r="H51" s="46"/>
      <c r="I51" s="45"/>
      <c r="J51" s="45"/>
      <c r="K51" s="47"/>
      <c r="L51" s="45"/>
      <c r="M51" s="45"/>
      <c r="N51" s="45"/>
      <c r="O51" s="45"/>
      <c r="P51" s="45"/>
      <c r="Q51" s="45"/>
      <c r="R51" s="45"/>
      <c r="S51" s="45"/>
      <c r="T51" s="74"/>
      <c r="U51" s="75"/>
      <c r="V51" s="49"/>
      <c r="W51" s="49"/>
      <c r="X51" s="5">
        <f t="shared" si="0"/>
        <v>0</v>
      </c>
      <c r="Y51" s="49"/>
      <c r="Z51" s="76"/>
      <c r="AA51" s="77"/>
      <c r="AB51" s="77"/>
      <c r="AC51" s="77"/>
      <c r="AD51" s="78"/>
    </row>
    <row r="52" spans="1:30" s="50" customFormat="1" ht="15" customHeight="1">
      <c r="A52" s="8"/>
      <c r="B52" s="71"/>
      <c r="C52" s="72"/>
      <c r="D52" s="73"/>
      <c r="E52" s="43"/>
      <c r="F52" s="44"/>
      <c r="G52" s="45"/>
      <c r="H52" s="46"/>
      <c r="I52" s="45"/>
      <c r="J52" s="45"/>
      <c r="K52" s="47"/>
      <c r="L52" s="45"/>
      <c r="M52" s="45"/>
      <c r="N52" s="45"/>
      <c r="O52" s="45"/>
      <c r="P52" s="45"/>
      <c r="Q52" s="45"/>
      <c r="R52" s="45"/>
      <c r="S52" s="45"/>
      <c r="T52" s="74"/>
      <c r="U52" s="75"/>
      <c r="V52" s="49"/>
      <c r="W52" s="49"/>
      <c r="X52" s="5">
        <f t="shared" si="0"/>
        <v>0</v>
      </c>
      <c r="Y52" s="49"/>
      <c r="Z52" s="76"/>
      <c r="AA52" s="77"/>
      <c r="AB52" s="77"/>
      <c r="AC52" s="77"/>
      <c r="AD52" s="78"/>
    </row>
    <row r="53" spans="1:30" s="50" customFormat="1" ht="15" customHeight="1">
      <c r="A53" s="8"/>
      <c r="B53" s="71"/>
      <c r="C53" s="72"/>
      <c r="D53" s="73"/>
      <c r="E53" s="43"/>
      <c r="F53" s="44"/>
      <c r="G53" s="45"/>
      <c r="H53" s="46"/>
      <c r="I53" s="45"/>
      <c r="J53" s="45"/>
      <c r="K53" s="47"/>
      <c r="L53" s="45"/>
      <c r="M53" s="45"/>
      <c r="N53" s="45"/>
      <c r="O53" s="45"/>
      <c r="P53" s="45"/>
      <c r="Q53" s="45"/>
      <c r="R53" s="45"/>
      <c r="S53" s="45"/>
      <c r="T53" s="74"/>
      <c r="U53" s="75"/>
      <c r="V53" s="49"/>
      <c r="W53" s="49"/>
      <c r="X53" s="5">
        <f t="shared" si="0"/>
        <v>0</v>
      </c>
      <c r="Y53" s="49"/>
      <c r="Z53" s="76"/>
      <c r="AA53" s="77"/>
      <c r="AB53" s="77"/>
      <c r="AC53" s="77"/>
      <c r="AD53" s="78"/>
    </row>
    <row r="54" spans="1:30" s="50" customFormat="1" ht="15" customHeight="1">
      <c r="A54" s="8"/>
      <c r="B54" s="71"/>
      <c r="C54" s="72"/>
      <c r="D54" s="73"/>
      <c r="E54" s="43"/>
      <c r="F54" s="44"/>
      <c r="G54" s="45"/>
      <c r="H54" s="46"/>
      <c r="I54" s="45"/>
      <c r="J54" s="45"/>
      <c r="K54" s="47"/>
      <c r="L54" s="45"/>
      <c r="M54" s="45"/>
      <c r="N54" s="45"/>
      <c r="O54" s="45"/>
      <c r="P54" s="45"/>
      <c r="Q54" s="45"/>
      <c r="R54" s="45"/>
      <c r="S54" s="45"/>
      <c r="T54" s="74"/>
      <c r="U54" s="75"/>
      <c r="V54" s="49"/>
      <c r="W54" s="49"/>
      <c r="X54" s="5">
        <f t="shared" si="0"/>
        <v>0</v>
      </c>
      <c r="Y54" s="49"/>
      <c r="Z54" s="76"/>
      <c r="AA54" s="77"/>
      <c r="AB54" s="77"/>
      <c r="AC54" s="77"/>
      <c r="AD54" s="78"/>
    </row>
    <row r="55" spans="1:30" s="50" customFormat="1" ht="15" customHeight="1">
      <c r="A55" s="8"/>
      <c r="B55" s="71"/>
      <c r="C55" s="72"/>
      <c r="D55" s="73"/>
      <c r="E55" s="43"/>
      <c r="F55" s="44"/>
      <c r="G55" s="45"/>
      <c r="H55" s="46"/>
      <c r="I55" s="45"/>
      <c r="J55" s="45"/>
      <c r="K55" s="47"/>
      <c r="L55" s="45"/>
      <c r="M55" s="45"/>
      <c r="N55" s="45"/>
      <c r="O55" s="45"/>
      <c r="P55" s="45"/>
      <c r="Q55" s="45"/>
      <c r="R55" s="45"/>
      <c r="S55" s="45"/>
      <c r="T55" s="74"/>
      <c r="U55" s="75"/>
      <c r="V55" s="49"/>
      <c r="W55" s="49"/>
      <c r="X55" s="5">
        <f t="shared" si="0"/>
        <v>0</v>
      </c>
      <c r="Y55" s="49"/>
      <c r="Z55" s="76"/>
      <c r="AA55" s="77"/>
      <c r="AB55" s="77"/>
      <c r="AC55" s="77"/>
      <c r="AD55" s="78"/>
    </row>
    <row r="56" spans="1:30" s="50" customFormat="1" ht="15" customHeight="1">
      <c r="A56" s="8"/>
      <c r="B56" s="71"/>
      <c r="C56" s="72"/>
      <c r="D56" s="73"/>
      <c r="E56" s="43"/>
      <c r="F56" s="44"/>
      <c r="G56" s="45"/>
      <c r="H56" s="46"/>
      <c r="I56" s="45"/>
      <c r="J56" s="45"/>
      <c r="K56" s="47"/>
      <c r="L56" s="45"/>
      <c r="M56" s="45"/>
      <c r="N56" s="45"/>
      <c r="O56" s="45"/>
      <c r="P56" s="45"/>
      <c r="Q56" s="45"/>
      <c r="R56" s="45"/>
      <c r="S56" s="45"/>
      <c r="T56" s="74"/>
      <c r="U56" s="75"/>
      <c r="V56" s="49"/>
      <c r="W56" s="49"/>
      <c r="X56" s="5">
        <f t="shared" si="0"/>
        <v>0</v>
      </c>
      <c r="Y56" s="49"/>
      <c r="Z56" s="76"/>
      <c r="AA56" s="77"/>
      <c r="AB56" s="77"/>
      <c r="AC56" s="77"/>
      <c r="AD56" s="78"/>
    </row>
    <row r="57" spans="1:30" s="50" customFormat="1" ht="15" customHeight="1">
      <c r="A57" s="8"/>
      <c r="B57" s="71"/>
      <c r="C57" s="72"/>
      <c r="D57" s="73"/>
      <c r="E57" s="43"/>
      <c r="F57" s="44"/>
      <c r="G57" s="45"/>
      <c r="H57" s="46"/>
      <c r="I57" s="45"/>
      <c r="J57" s="45"/>
      <c r="K57" s="47"/>
      <c r="L57" s="45"/>
      <c r="M57" s="45"/>
      <c r="N57" s="45"/>
      <c r="O57" s="45"/>
      <c r="P57" s="45"/>
      <c r="Q57" s="45"/>
      <c r="R57" s="45"/>
      <c r="S57" s="45"/>
      <c r="T57" s="74"/>
      <c r="U57" s="75"/>
      <c r="V57" s="49"/>
      <c r="W57" s="49"/>
      <c r="X57" s="5">
        <f t="shared" si="0"/>
        <v>0</v>
      </c>
      <c r="Y57" s="49"/>
      <c r="Z57" s="76"/>
      <c r="AA57" s="77"/>
      <c r="AB57" s="77"/>
      <c r="AC57" s="77"/>
      <c r="AD57" s="78"/>
    </row>
    <row r="58" spans="1:30" s="50" customFormat="1" ht="15" customHeight="1">
      <c r="A58" s="8"/>
      <c r="B58" s="71"/>
      <c r="C58" s="72"/>
      <c r="D58" s="73"/>
      <c r="E58" s="43"/>
      <c r="F58" s="44"/>
      <c r="G58" s="45"/>
      <c r="H58" s="46"/>
      <c r="I58" s="45"/>
      <c r="J58" s="45"/>
      <c r="K58" s="47"/>
      <c r="L58" s="45"/>
      <c r="M58" s="45"/>
      <c r="N58" s="45"/>
      <c r="O58" s="45"/>
      <c r="P58" s="45"/>
      <c r="Q58" s="45"/>
      <c r="R58" s="45"/>
      <c r="S58" s="45"/>
      <c r="T58" s="74"/>
      <c r="U58" s="75"/>
      <c r="V58" s="49"/>
      <c r="W58" s="49"/>
      <c r="X58" s="5">
        <f t="shared" si="0"/>
        <v>0</v>
      </c>
      <c r="Y58" s="49"/>
      <c r="Z58" s="76"/>
      <c r="AA58" s="77"/>
      <c r="AB58" s="77"/>
      <c r="AC58" s="77"/>
      <c r="AD58" s="78"/>
    </row>
    <row r="59" spans="1:30" s="50" customFormat="1" ht="15" customHeight="1">
      <c r="A59" s="8"/>
      <c r="B59" s="71"/>
      <c r="C59" s="72"/>
      <c r="D59" s="73"/>
      <c r="E59" s="43"/>
      <c r="F59" s="44"/>
      <c r="G59" s="45"/>
      <c r="H59" s="46"/>
      <c r="I59" s="45"/>
      <c r="J59" s="45"/>
      <c r="K59" s="47"/>
      <c r="L59" s="45"/>
      <c r="M59" s="45"/>
      <c r="N59" s="45"/>
      <c r="O59" s="45"/>
      <c r="P59" s="45"/>
      <c r="Q59" s="45"/>
      <c r="R59" s="45"/>
      <c r="S59" s="45"/>
      <c r="T59" s="74"/>
      <c r="U59" s="75"/>
      <c r="V59" s="49"/>
      <c r="W59" s="49"/>
      <c r="X59" s="5">
        <f t="shared" si="0"/>
        <v>0</v>
      </c>
      <c r="Y59" s="49"/>
      <c r="Z59" s="76"/>
      <c r="AA59" s="77"/>
      <c r="AB59" s="77"/>
      <c r="AC59" s="77"/>
      <c r="AD59" s="78"/>
    </row>
    <row r="60" spans="1:30" s="50" customFormat="1" ht="15" customHeight="1">
      <c r="A60" s="8"/>
      <c r="B60" s="71"/>
      <c r="C60" s="72"/>
      <c r="D60" s="73"/>
      <c r="E60" s="43"/>
      <c r="F60" s="44"/>
      <c r="G60" s="45"/>
      <c r="H60" s="46"/>
      <c r="I60" s="45"/>
      <c r="J60" s="45"/>
      <c r="K60" s="47"/>
      <c r="L60" s="45"/>
      <c r="M60" s="45"/>
      <c r="N60" s="45"/>
      <c r="O60" s="45"/>
      <c r="P60" s="45"/>
      <c r="Q60" s="45"/>
      <c r="R60" s="45"/>
      <c r="S60" s="45"/>
      <c r="T60" s="74"/>
      <c r="U60" s="75"/>
      <c r="V60" s="49"/>
      <c r="W60" s="49"/>
      <c r="X60" s="5">
        <f t="shared" si="0"/>
        <v>0</v>
      </c>
      <c r="Y60" s="49"/>
      <c r="Z60" s="76"/>
      <c r="AA60" s="77"/>
      <c r="AB60" s="77"/>
      <c r="AC60" s="77"/>
      <c r="AD60" s="78"/>
    </row>
    <row r="61" spans="1:30" s="50" customFormat="1" ht="15" customHeight="1">
      <c r="A61" s="8"/>
      <c r="B61" s="71"/>
      <c r="C61" s="72"/>
      <c r="D61" s="73"/>
      <c r="E61" s="43"/>
      <c r="F61" s="44"/>
      <c r="G61" s="45"/>
      <c r="H61" s="46"/>
      <c r="I61" s="45"/>
      <c r="J61" s="45"/>
      <c r="K61" s="47"/>
      <c r="L61" s="45"/>
      <c r="M61" s="45"/>
      <c r="N61" s="45"/>
      <c r="O61" s="45"/>
      <c r="P61" s="45"/>
      <c r="Q61" s="45"/>
      <c r="R61" s="45"/>
      <c r="S61" s="45"/>
      <c r="T61" s="74"/>
      <c r="U61" s="75"/>
      <c r="V61" s="49"/>
      <c r="W61" s="49"/>
      <c r="X61" s="5">
        <f t="shared" si="0"/>
        <v>0</v>
      </c>
      <c r="Y61" s="49"/>
      <c r="Z61" s="76"/>
      <c r="AA61" s="77"/>
      <c r="AB61" s="77"/>
      <c r="AC61" s="77"/>
      <c r="AD61" s="78"/>
    </row>
    <row r="62" spans="1:30" s="50" customFormat="1" ht="15" customHeight="1">
      <c r="A62" s="8"/>
      <c r="B62" s="71"/>
      <c r="C62" s="72"/>
      <c r="D62" s="73"/>
      <c r="E62" s="43"/>
      <c r="F62" s="44"/>
      <c r="G62" s="45"/>
      <c r="H62" s="46"/>
      <c r="I62" s="45"/>
      <c r="J62" s="45"/>
      <c r="K62" s="47"/>
      <c r="L62" s="45"/>
      <c r="M62" s="45"/>
      <c r="N62" s="45"/>
      <c r="O62" s="45"/>
      <c r="P62" s="45"/>
      <c r="Q62" s="45"/>
      <c r="R62" s="45"/>
      <c r="S62" s="45"/>
      <c r="T62" s="74"/>
      <c r="U62" s="75"/>
      <c r="V62" s="49"/>
      <c r="W62" s="49"/>
      <c r="X62" s="5">
        <f t="shared" si="0"/>
        <v>0</v>
      </c>
      <c r="Y62" s="49"/>
      <c r="Z62" s="76"/>
      <c r="AA62" s="77"/>
      <c r="AB62" s="77"/>
      <c r="AC62" s="77"/>
      <c r="AD62" s="78"/>
    </row>
    <row r="63" spans="1:30" s="50" customFormat="1" ht="15" customHeight="1">
      <c r="A63" s="8"/>
      <c r="B63" s="71"/>
      <c r="C63" s="72"/>
      <c r="D63" s="73"/>
      <c r="E63" s="43"/>
      <c r="F63" s="44"/>
      <c r="G63" s="45"/>
      <c r="H63" s="46"/>
      <c r="I63" s="45"/>
      <c r="J63" s="45"/>
      <c r="K63" s="47"/>
      <c r="L63" s="45"/>
      <c r="M63" s="45"/>
      <c r="N63" s="45"/>
      <c r="O63" s="45"/>
      <c r="P63" s="45"/>
      <c r="Q63" s="45"/>
      <c r="R63" s="45"/>
      <c r="S63" s="45"/>
      <c r="T63" s="74"/>
      <c r="U63" s="75"/>
      <c r="V63" s="49"/>
      <c r="W63" s="49"/>
      <c r="X63" s="5">
        <f t="shared" si="0"/>
        <v>0</v>
      </c>
      <c r="Y63" s="49"/>
      <c r="Z63" s="76"/>
      <c r="AA63" s="77"/>
      <c r="AB63" s="77"/>
      <c r="AC63" s="77"/>
      <c r="AD63" s="78"/>
    </row>
    <row r="64" spans="1:30" s="50" customFormat="1" ht="15" customHeight="1">
      <c r="A64" s="8"/>
      <c r="B64" s="71"/>
      <c r="C64" s="72"/>
      <c r="D64" s="73"/>
      <c r="E64" s="43"/>
      <c r="F64" s="44"/>
      <c r="G64" s="45"/>
      <c r="H64" s="46"/>
      <c r="I64" s="45"/>
      <c r="J64" s="45"/>
      <c r="K64" s="47"/>
      <c r="L64" s="45"/>
      <c r="M64" s="45"/>
      <c r="N64" s="45"/>
      <c r="O64" s="45"/>
      <c r="P64" s="45"/>
      <c r="Q64" s="45"/>
      <c r="R64" s="45"/>
      <c r="S64" s="45"/>
      <c r="T64" s="74"/>
      <c r="U64" s="75"/>
      <c r="V64" s="49"/>
      <c r="W64" s="49"/>
      <c r="X64" s="5">
        <f t="shared" si="0"/>
        <v>0</v>
      </c>
      <c r="Y64" s="49"/>
      <c r="Z64" s="76"/>
      <c r="AA64" s="77"/>
      <c r="AB64" s="77"/>
      <c r="AC64" s="77"/>
      <c r="AD64" s="78"/>
    </row>
    <row r="65" spans="1:30" s="50" customFormat="1" ht="15" customHeight="1">
      <c r="A65" s="8"/>
      <c r="B65" s="71"/>
      <c r="C65" s="72"/>
      <c r="D65" s="73"/>
      <c r="E65" s="43"/>
      <c r="F65" s="44"/>
      <c r="G65" s="45"/>
      <c r="H65" s="46"/>
      <c r="I65" s="45"/>
      <c r="J65" s="45"/>
      <c r="K65" s="47"/>
      <c r="L65" s="45"/>
      <c r="M65" s="45"/>
      <c r="N65" s="45"/>
      <c r="O65" s="45"/>
      <c r="P65" s="45"/>
      <c r="Q65" s="45"/>
      <c r="R65" s="45"/>
      <c r="S65" s="45"/>
      <c r="T65" s="74"/>
      <c r="U65" s="75"/>
      <c r="V65" s="49"/>
      <c r="W65" s="49"/>
      <c r="X65" s="5">
        <f t="shared" si="0"/>
        <v>0</v>
      </c>
      <c r="Y65" s="49"/>
      <c r="Z65" s="76"/>
      <c r="AA65" s="77"/>
      <c r="AB65" s="77"/>
      <c r="AC65" s="77"/>
      <c r="AD65" s="78"/>
    </row>
    <row r="66" spans="1:30" s="50" customFormat="1" ht="15" customHeight="1">
      <c r="A66" s="8"/>
      <c r="B66" s="71"/>
      <c r="C66" s="72"/>
      <c r="D66" s="73"/>
      <c r="E66" s="43"/>
      <c r="F66" s="44"/>
      <c r="G66" s="45"/>
      <c r="H66" s="46"/>
      <c r="I66" s="45"/>
      <c r="J66" s="45"/>
      <c r="K66" s="47"/>
      <c r="L66" s="45"/>
      <c r="M66" s="45"/>
      <c r="N66" s="45"/>
      <c r="O66" s="45"/>
      <c r="P66" s="45"/>
      <c r="Q66" s="45"/>
      <c r="R66" s="45"/>
      <c r="S66" s="45"/>
      <c r="T66" s="74"/>
      <c r="U66" s="75"/>
      <c r="V66" s="49"/>
      <c r="W66" s="49"/>
      <c r="X66" s="5">
        <f t="shared" si="0"/>
        <v>0</v>
      </c>
      <c r="Y66" s="49"/>
      <c r="Z66" s="76"/>
      <c r="AA66" s="77"/>
      <c r="AB66" s="77"/>
      <c r="AC66" s="77"/>
      <c r="AD66" s="78"/>
    </row>
    <row r="67" spans="1:30" s="50" customFormat="1" ht="15" customHeight="1">
      <c r="A67" s="8"/>
      <c r="B67" s="71"/>
      <c r="C67" s="72"/>
      <c r="D67" s="73"/>
      <c r="E67" s="43"/>
      <c r="F67" s="44"/>
      <c r="G67" s="45"/>
      <c r="H67" s="46"/>
      <c r="I67" s="45"/>
      <c r="J67" s="45"/>
      <c r="K67" s="47"/>
      <c r="L67" s="45"/>
      <c r="M67" s="45"/>
      <c r="N67" s="45"/>
      <c r="O67" s="45"/>
      <c r="P67" s="45"/>
      <c r="Q67" s="45"/>
      <c r="R67" s="45"/>
      <c r="S67" s="45"/>
      <c r="T67" s="74"/>
      <c r="U67" s="75"/>
      <c r="V67" s="49"/>
      <c r="W67" s="49"/>
      <c r="X67" s="5">
        <f t="shared" si="0"/>
        <v>0</v>
      </c>
      <c r="Y67" s="49"/>
      <c r="Z67" s="76"/>
      <c r="AA67" s="77"/>
      <c r="AB67" s="77"/>
      <c r="AC67" s="77"/>
      <c r="AD67" s="78"/>
    </row>
    <row r="68" spans="1:30" s="50" customFormat="1" ht="15" customHeight="1">
      <c r="A68" s="8"/>
      <c r="B68" s="71"/>
      <c r="C68" s="72"/>
      <c r="D68" s="73"/>
      <c r="E68" s="43"/>
      <c r="F68" s="44"/>
      <c r="G68" s="45"/>
      <c r="H68" s="46"/>
      <c r="I68" s="45"/>
      <c r="J68" s="45"/>
      <c r="K68" s="47"/>
      <c r="L68" s="45"/>
      <c r="M68" s="45"/>
      <c r="N68" s="45"/>
      <c r="O68" s="45"/>
      <c r="P68" s="45"/>
      <c r="Q68" s="45"/>
      <c r="R68" s="45"/>
      <c r="S68" s="45"/>
      <c r="T68" s="74"/>
      <c r="U68" s="75"/>
      <c r="V68" s="49"/>
      <c r="W68" s="49"/>
      <c r="X68" s="5">
        <f t="shared" si="0"/>
        <v>0</v>
      </c>
      <c r="Y68" s="49"/>
      <c r="Z68" s="76"/>
      <c r="AA68" s="77"/>
      <c r="AB68" s="77"/>
      <c r="AC68" s="77"/>
      <c r="AD68" s="78"/>
    </row>
    <row r="69" spans="1:30" s="50" customFormat="1" ht="15" customHeight="1">
      <c r="A69" s="8"/>
      <c r="B69" s="71"/>
      <c r="C69" s="72"/>
      <c r="D69" s="73"/>
      <c r="E69" s="43"/>
      <c r="F69" s="44"/>
      <c r="G69" s="45"/>
      <c r="H69" s="46"/>
      <c r="I69" s="45"/>
      <c r="J69" s="45"/>
      <c r="K69" s="47"/>
      <c r="L69" s="45"/>
      <c r="M69" s="45"/>
      <c r="N69" s="45"/>
      <c r="O69" s="45"/>
      <c r="P69" s="45"/>
      <c r="Q69" s="45"/>
      <c r="R69" s="45"/>
      <c r="S69" s="45"/>
      <c r="T69" s="74"/>
      <c r="U69" s="75"/>
      <c r="V69" s="49"/>
      <c r="W69" s="49"/>
      <c r="X69" s="5">
        <f t="shared" si="0"/>
        <v>0</v>
      </c>
      <c r="Y69" s="49"/>
      <c r="Z69" s="76"/>
      <c r="AA69" s="77"/>
      <c r="AB69" s="77"/>
      <c r="AC69" s="77"/>
      <c r="AD69" s="78"/>
    </row>
    <row r="70" spans="1:30" s="50" customFormat="1" ht="15" customHeight="1">
      <c r="A70" s="8"/>
      <c r="B70" s="71"/>
      <c r="C70" s="72"/>
      <c r="D70" s="73"/>
      <c r="E70" s="43"/>
      <c r="F70" s="44"/>
      <c r="G70" s="45"/>
      <c r="H70" s="46"/>
      <c r="I70" s="45"/>
      <c r="J70" s="45"/>
      <c r="K70" s="47"/>
      <c r="L70" s="45"/>
      <c r="M70" s="45"/>
      <c r="N70" s="45"/>
      <c r="O70" s="45"/>
      <c r="P70" s="45"/>
      <c r="Q70" s="45"/>
      <c r="R70" s="45"/>
      <c r="S70" s="45"/>
      <c r="T70" s="74"/>
      <c r="U70" s="75"/>
      <c r="V70" s="49"/>
      <c r="W70" s="49"/>
      <c r="X70" s="5">
        <f t="shared" si="0"/>
        <v>0</v>
      </c>
      <c r="Y70" s="49"/>
      <c r="Z70" s="76"/>
      <c r="AA70" s="77"/>
      <c r="AB70" s="77"/>
      <c r="AC70" s="77"/>
      <c r="AD70" s="78"/>
    </row>
    <row r="71" spans="1:30" s="50" customFormat="1" ht="15" customHeight="1">
      <c r="A71" s="8"/>
      <c r="B71" s="71"/>
      <c r="C71" s="72"/>
      <c r="D71" s="73"/>
      <c r="E71" s="43"/>
      <c r="F71" s="44"/>
      <c r="G71" s="45"/>
      <c r="H71" s="46"/>
      <c r="I71" s="45"/>
      <c r="J71" s="45"/>
      <c r="K71" s="47"/>
      <c r="L71" s="45"/>
      <c r="M71" s="45"/>
      <c r="N71" s="45"/>
      <c r="O71" s="45"/>
      <c r="P71" s="45"/>
      <c r="Q71" s="45"/>
      <c r="R71" s="45"/>
      <c r="S71" s="45"/>
      <c r="T71" s="74"/>
      <c r="U71" s="75"/>
      <c r="V71" s="49"/>
      <c r="W71" s="49"/>
      <c r="X71" s="5">
        <f t="shared" si="0"/>
        <v>0</v>
      </c>
      <c r="Y71" s="49"/>
      <c r="Z71" s="76"/>
      <c r="AA71" s="77"/>
      <c r="AB71" s="77"/>
      <c r="AC71" s="77"/>
      <c r="AD71" s="78"/>
    </row>
    <row r="72" spans="1:30" s="50" customFormat="1" ht="15" customHeight="1">
      <c r="A72" s="8"/>
      <c r="B72" s="71"/>
      <c r="C72" s="72"/>
      <c r="D72" s="73"/>
      <c r="E72" s="43"/>
      <c r="F72" s="44"/>
      <c r="G72" s="45"/>
      <c r="H72" s="46"/>
      <c r="I72" s="45"/>
      <c r="J72" s="45"/>
      <c r="K72" s="47"/>
      <c r="L72" s="45"/>
      <c r="M72" s="45"/>
      <c r="N72" s="45"/>
      <c r="O72" s="45"/>
      <c r="P72" s="45"/>
      <c r="Q72" s="45"/>
      <c r="R72" s="45"/>
      <c r="S72" s="45"/>
      <c r="T72" s="74"/>
      <c r="U72" s="75"/>
      <c r="V72" s="49"/>
      <c r="W72" s="49"/>
      <c r="X72" s="5">
        <f t="shared" si="0"/>
        <v>0</v>
      </c>
      <c r="Y72" s="49"/>
      <c r="Z72" s="76"/>
      <c r="AA72" s="77"/>
      <c r="AB72" s="77"/>
      <c r="AC72" s="77"/>
      <c r="AD72" s="78"/>
    </row>
    <row r="73" spans="1:30" s="50" customFormat="1" ht="15" customHeight="1">
      <c r="A73" s="8"/>
      <c r="B73" s="71"/>
      <c r="C73" s="72"/>
      <c r="D73" s="73"/>
      <c r="E73" s="43"/>
      <c r="F73" s="44"/>
      <c r="G73" s="45"/>
      <c r="H73" s="46"/>
      <c r="I73" s="45"/>
      <c r="J73" s="45"/>
      <c r="K73" s="47"/>
      <c r="L73" s="45"/>
      <c r="M73" s="45"/>
      <c r="N73" s="45"/>
      <c r="O73" s="45"/>
      <c r="P73" s="45"/>
      <c r="Q73" s="45"/>
      <c r="R73" s="45"/>
      <c r="S73" s="45"/>
      <c r="T73" s="74"/>
      <c r="U73" s="75"/>
      <c r="V73" s="49"/>
      <c r="W73" s="49"/>
      <c r="X73" s="5">
        <f t="shared" si="0"/>
        <v>0</v>
      </c>
      <c r="Y73" s="49"/>
      <c r="Z73" s="76"/>
      <c r="AA73" s="77"/>
      <c r="AB73" s="77"/>
      <c r="AC73" s="77"/>
      <c r="AD73" s="78"/>
    </row>
    <row r="74" spans="1:30" s="50" customFormat="1" ht="15" customHeight="1">
      <c r="A74" s="8"/>
      <c r="B74" s="71"/>
      <c r="C74" s="72"/>
      <c r="D74" s="73"/>
      <c r="E74" s="43"/>
      <c r="F74" s="44"/>
      <c r="G74" s="45"/>
      <c r="H74" s="46"/>
      <c r="I74" s="45"/>
      <c r="J74" s="45"/>
      <c r="K74" s="47"/>
      <c r="L74" s="45"/>
      <c r="M74" s="45"/>
      <c r="N74" s="45"/>
      <c r="O74" s="45"/>
      <c r="P74" s="45"/>
      <c r="Q74" s="45"/>
      <c r="R74" s="45"/>
      <c r="S74" s="45"/>
      <c r="T74" s="74"/>
      <c r="U74" s="75"/>
      <c r="V74" s="49"/>
      <c r="W74" s="49"/>
      <c r="X74" s="5">
        <f t="shared" si="0"/>
        <v>0</v>
      </c>
      <c r="Y74" s="49"/>
      <c r="Z74" s="76"/>
      <c r="AA74" s="77"/>
      <c r="AB74" s="77"/>
      <c r="AC74" s="77"/>
      <c r="AD74" s="78"/>
    </row>
    <row r="75" spans="1:30" s="50" customFormat="1" ht="15" customHeight="1">
      <c r="A75" s="8"/>
      <c r="B75" s="71"/>
      <c r="C75" s="72"/>
      <c r="D75" s="73"/>
      <c r="E75" s="43"/>
      <c r="F75" s="44"/>
      <c r="G75" s="45"/>
      <c r="H75" s="46"/>
      <c r="I75" s="45"/>
      <c r="J75" s="45"/>
      <c r="K75" s="47"/>
      <c r="L75" s="45"/>
      <c r="M75" s="45"/>
      <c r="N75" s="45"/>
      <c r="O75" s="45"/>
      <c r="P75" s="45"/>
      <c r="Q75" s="45"/>
      <c r="R75" s="45"/>
      <c r="S75" s="45"/>
      <c r="T75" s="74"/>
      <c r="U75" s="75"/>
      <c r="V75" s="49"/>
      <c r="W75" s="49"/>
      <c r="X75" s="5">
        <f t="shared" si="0"/>
        <v>0</v>
      </c>
      <c r="Y75" s="49"/>
      <c r="Z75" s="76"/>
      <c r="AA75" s="77"/>
      <c r="AB75" s="77"/>
      <c r="AC75" s="77"/>
      <c r="AD75" s="78"/>
    </row>
    <row r="76" spans="1:30" s="50" customFormat="1" ht="15" customHeight="1">
      <c r="A76" s="8"/>
      <c r="B76" s="71"/>
      <c r="C76" s="72"/>
      <c r="D76" s="73"/>
      <c r="E76" s="43"/>
      <c r="F76" s="44"/>
      <c r="G76" s="45"/>
      <c r="H76" s="46"/>
      <c r="I76" s="45"/>
      <c r="J76" s="45"/>
      <c r="K76" s="47"/>
      <c r="L76" s="45"/>
      <c r="M76" s="45"/>
      <c r="N76" s="45"/>
      <c r="O76" s="45"/>
      <c r="P76" s="45"/>
      <c r="Q76" s="45"/>
      <c r="R76" s="45"/>
      <c r="S76" s="45"/>
      <c r="T76" s="74"/>
      <c r="U76" s="75"/>
      <c r="V76" s="49"/>
      <c r="W76" s="49"/>
      <c r="X76" s="5">
        <f t="shared" si="0"/>
        <v>0</v>
      </c>
      <c r="Y76" s="49"/>
      <c r="Z76" s="76"/>
      <c r="AA76" s="77"/>
      <c r="AB76" s="77"/>
      <c r="AC76" s="77"/>
      <c r="AD76" s="78"/>
    </row>
    <row r="77" spans="1:30" s="50" customFormat="1" ht="15" customHeight="1">
      <c r="A77" s="8"/>
      <c r="B77" s="71"/>
      <c r="C77" s="72"/>
      <c r="D77" s="73"/>
      <c r="E77" s="43"/>
      <c r="F77" s="44"/>
      <c r="G77" s="45"/>
      <c r="H77" s="46"/>
      <c r="I77" s="45"/>
      <c r="J77" s="45"/>
      <c r="K77" s="47"/>
      <c r="L77" s="45"/>
      <c r="M77" s="45"/>
      <c r="N77" s="45"/>
      <c r="O77" s="45"/>
      <c r="P77" s="45"/>
      <c r="Q77" s="45"/>
      <c r="R77" s="45"/>
      <c r="S77" s="45"/>
      <c r="T77" s="74"/>
      <c r="U77" s="75"/>
      <c r="V77" s="49"/>
      <c r="W77" s="49"/>
      <c r="X77" s="5">
        <f t="shared" si="0"/>
        <v>0</v>
      </c>
      <c r="Y77" s="49"/>
      <c r="Z77" s="76"/>
      <c r="AA77" s="77"/>
      <c r="AB77" s="77"/>
      <c r="AC77" s="77"/>
      <c r="AD77" s="78"/>
    </row>
    <row r="78" spans="1:30" s="50" customFormat="1" ht="15" customHeight="1">
      <c r="A78" s="8"/>
      <c r="B78" s="71"/>
      <c r="C78" s="72"/>
      <c r="D78" s="73"/>
      <c r="E78" s="43"/>
      <c r="F78" s="44"/>
      <c r="G78" s="45"/>
      <c r="H78" s="46"/>
      <c r="I78" s="45"/>
      <c r="J78" s="45"/>
      <c r="K78" s="47"/>
      <c r="L78" s="45"/>
      <c r="M78" s="45"/>
      <c r="N78" s="45"/>
      <c r="O78" s="45"/>
      <c r="P78" s="45"/>
      <c r="Q78" s="45"/>
      <c r="R78" s="45"/>
      <c r="S78" s="45"/>
      <c r="T78" s="74"/>
      <c r="U78" s="75"/>
      <c r="V78" s="49"/>
      <c r="W78" s="49"/>
      <c r="X78" s="5">
        <f t="shared" si="0"/>
        <v>0</v>
      </c>
      <c r="Y78" s="49"/>
      <c r="Z78" s="76"/>
      <c r="AA78" s="77"/>
      <c r="AB78" s="77"/>
      <c r="AC78" s="77"/>
      <c r="AD78" s="78"/>
    </row>
    <row r="79" spans="1:30" s="50" customFormat="1" ht="15" customHeight="1">
      <c r="A79" s="8"/>
      <c r="B79" s="71"/>
      <c r="C79" s="72"/>
      <c r="D79" s="73"/>
      <c r="E79" s="43"/>
      <c r="F79" s="44"/>
      <c r="G79" s="45"/>
      <c r="H79" s="46"/>
      <c r="I79" s="45"/>
      <c r="J79" s="45"/>
      <c r="K79" s="47"/>
      <c r="L79" s="45"/>
      <c r="M79" s="45"/>
      <c r="N79" s="45"/>
      <c r="O79" s="45"/>
      <c r="P79" s="45"/>
      <c r="Q79" s="45"/>
      <c r="R79" s="45"/>
      <c r="S79" s="45"/>
      <c r="T79" s="74"/>
      <c r="U79" s="75"/>
      <c r="V79" s="49"/>
      <c r="W79" s="49"/>
      <c r="X79" s="5">
        <f t="shared" si="0"/>
        <v>0</v>
      </c>
      <c r="Y79" s="49"/>
      <c r="Z79" s="76"/>
      <c r="AA79" s="77"/>
      <c r="AB79" s="77"/>
      <c r="AC79" s="77"/>
      <c r="AD79" s="78"/>
    </row>
    <row r="80" spans="1:30" s="50" customFormat="1" ht="15" customHeight="1">
      <c r="A80" s="8"/>
      <c r="B80" s="71"/>
      <c r="C80" s="72"/>
      <c r="D80" s="73"/>
      <c r="E80" s="43"/>
      <c r="F80" s="44"/>
      <c r="G80" s="45"/>
      <c r="H80" s="46"/>
      <c r="I80" s="45"/>
      <c r="J80" s="45"/>
      <c r="K80" s="47"/>
      <c r="L80" s="45"/>
      <c r="M80" s="45"/>
      <c r="N80" s="45"/>
      <c r="O80" s="45"/>
      <c r="P80" s="45"/>
      <c r="Q80" s="45"/>
      <c r="R80" s="45"/>
      <c r="S80" s="45"/>
      <c r="T80" s="74"/>
      <c r="U80" s="75"/>
      <c r="V80" s="49"/>
      <c r="W80" s="49"/>
      <c r="X80" s="5">
        <f t="shared" si="0"/>
        <v>0</v>
      </c>
      <c r="Y80" s="49"/>
      <c r="Z80" s="76"/>
      <c r="AA80" s="77"/>
      <c r="AB80" s="77"/>
      <c r="AC80" s="77"/>
      <c r="AD80" s="78"/>
    </row>
    <row r="81" spans="1:30" s="50" customFormat="1" ht="15" customHeight="1">
      <c r="A81" s="8"/>
      <c r="B81" s="71"/>
      <c r="C81" s="72"/>
      <c r="D81" s="73"/>
      <c r="E81" s="43"/>
      <c r="F81" s="44"/>
      <c r="G81" s="45"/>
      <c r="H81" s="46"/>
      <c r="I81" s="45"/>
      <c r="J81" s="45"/>
      <c r="K81" s="47"/>
      <c r="L81" s="45"/>
      <c r="M81" s="45"/>
      <c r="N81" s="45"/>
      <c r="O81" s="45"/>
      <c r="P81" s="45"/>
      <c r="Q81" s="45"/>
      <c r="R81" s="45"/>
      <c r="S81" s="45"/>
      <c r="T81" s="74"/>
      <c r="U81" s="75"/>
      <c r="V81" s="49"/>
      <c r="W81" s="49"/>
      <c r="X81" s="5">
        <f t="shared" si="0"/>
        <v>0</v>
      </c>
      <c r="Y81" s="49"/>
      <c r="Z81" s="76"/>
      <c r="AA81" s="77"/>
      <c r="AB81" s="77"/>
      <c r="AC81" s="77"/>
      <c r="AD81" s="78"/>
    </row>
    <row r="82" spans="1:30" s="50" customFormat="1" ht="15" customHeight="1">
      <c r="A82" s="8"/>
      <c r="B82" s="71"/>
      <c r="C82" s="72"/>
      <c r="D82" s="73"/>
      <c r="E82" s="43"/>
      <c r="F82" s="44"/>
      <c r="G82" s="45"/>
      <c r="H82" s="46"/>
      <c r="I82" s="45"/>
      <c r="J82" s="45"/>
      <c r="K82" s="47"/>
      <c r="L82" s="45"/>
      <c r="M82" s="45"/>
      <c r="N82" s="45"/>
      <c r="O82" s="45"/>
      <c r="P82" s="45"/>
      <c r="Q82" s="45"/>
      <c r="R82" s="45"/>
      <c r="S82" s="45"/>
      <c r="T82" s="74"/>
      <c r="U82" s="75"/>
      <c r="V82" s="49"/>
      <c r="W82" s="49"/>
      <c r="X82" s="5">
        <f t="shared" si="0"/>
        <v>0</v>
      </c>
      <c r="Y82" s="49"/>
      <c r="Z82" s="76"/>
      <c r="AA82" s="77"/>
      <c r="AB82" s="77"/>
      <c r="AC82" s="77"/>
      <c r="AD82" s="78"/>
    </row>
    <row r="83" spans="1:30" s="50" customFormat="1" ht="15" customHeight="1">
      <c r="A83" s="8"/>
      <c r="B83" s="71"/>
      <c r="C83" s="72"/>
      <c r="D83" s="73"/>
      <c r="E83" s="43"/>
      <c r="F83" s="44"/>
      <c r="G83" s="45"/>
      <c r="H83" s="46"/>
      <c r="I83" s="45"/>
      <c r="J83" s="45"/>
      <c r="K83" s="47"/>
      <c r="L83" s="45"/>
      <c r="M83" s="45"/>
      <c r="N83" s="45"/>
      <c r="O83" s="45"/>
      <c r="P83" s="45"/>
      <c r="Q83" s="45"/>
      <c r="R83" s="45"/>
      <c r="S83" s="45"/>
      <c r="T83" s="74"/>
      <c r="U83" s="75"/>
      <c r="V83" s="49"/>
      <c r="W83" s="49"/>
      <c r="X83" s="5">
        <f t="shared" si="0"/>
        <v>0</v>
      </c>
      <c r="Y83" s="49"/>
      <c r="Z83" s="76"/>
      <c r="AA83" s="77"/>
      <c r="AB83" s="77"/>
      <c r="AC83" s="77"/>
      <c r="AD83" s="78"/>
    </row>
    <row r="84" spans="1:30" s="50" customFormat="1" ht="15" customHeight="1">
      <c r="A84" s="8"/>
      <c r="B84" s="71"/>
      <c r="C84" s="72"/>
      <c r="D84" s="73"/>
      <c r="E84" s="43"/>
      <c r="F84" s="44"/>
      <c r="G84" s="45"/>
      <c r="H84" s="46"/>
      <c r="I84" s="45"/>
      <c r="J84" s="45"/>
      <c r="K84" s="47"/>
      <c r="L84" s="45"/>
      <c r="M84" s="45"/>
      <c r="N84" s="45"/>
      <c r="O84" s="45"/>
      <c r="P84" s="45"/>
      <c r="Q84" s="45"/>
      <c r="R84" s="45"/>
      <c r="S84" s="45"/>
      <c r="T84" s="74"/>
      <c r="U84" s="75"/>
      <c r="V84" s="49"/>
      <c r="W84" s="49"/>
      <c r="X84" s="5">
        <f t="shared" si="0"/>
        <v>0</v>
      </c>
      <c r="Y84" s="49"/>
      <c r="Z84" s="76"/>
      <c r="AA84" s="77"/>
      <c r="AB84" s="77"/>
      <c r="AC84" s="77"/>
      <c r="AD84" s="78"/>
    </row>
    <row r="85" spans="1:30" s="50" customFormat="1" ht="15" customHeight="1">
      <c r="A85" s="8"/>
      <c r="B85" s="71"/>
      <c r="C85" s="72"/>
      <c r="D85" s="73"/>
      <c r="E85" s="43"/>
      <c r="F85" s="44"/>
      <c r="G85" s="45"/>
      <c r="H85" s="46"/>
      <c r="I85" s="45"/>
      <c r="J85" s="45"/>
      <c r="K85" s="47"/>
      <c r="L85" s="45"/>
      <c r="M85" s="45"/>
      <c r="N85" s="45"/>
      <c r="O85" s="45"/>
      <c r="P85" s="45"/>
      <c r="Q85" s="45"/>
      <c r="R85" s="45"/>
      <c r="S85" s="45"/>
      <c r="T85" s="74"/>
      <c r="U85" s="75"/>
      <c r="V85" s="49"/>
      <c r="W85" s="49"/>
      <c r="X85" s="5">
        <f t="shared" si="0"/>
        <v>0</v>
      </c>
      <c r="Y85" s="49"/>
      <c r="Z85" s="76"/>
      <c r="AA85" s="77"/>
      <c r="AB85" s="77"/>
      <c r="AC85" s="77"/>
      <c r="AD85" s="78"/>
    </row>
    <row r="86" spans="1:30" s="50" customFormat="1" ht="15" customHeight="1">
      <c r="A86" s="8"/>
      <c r="B86" s="71"/>
      <c r="C86" s="72"/>
      <c r="D86" s="73"/>
      <c r="E86" s="43"/>
      <c r="F86" s="44"/>
      <c r="G86" s="45"/>
      <c r="H86" s="46"/>
      <c r="I86" s="45"/>
      <c r="J86" s="45"/>
      <c r="K86" s="47"/>
      <c r="L86" s="45"/>
      <c r="M86" s="45"/>
      <c r="N86" s="45"/>
      <c r="O86" s="45"/>
      <c r="P86" s="45"/>
      <c r="Q86" s="45"/>
      <c r="R86" s="45"/>
      <c r="S86" s="45"/>
      <c r="T86" s="74"/>
      <c r="U86" s="75"/>
      <c r="V86" s="49"/>
      <c r="W86" s="49"/>
      <c r="X86" s="5">
        <f t="shared" si="0"/>
        <v>0</v>
      </c>
      <c r="Y86" s="49"/>
      <c r="Z86" s="76"/>
      <c r="AA86" s="77"/>
      <c r="AB86" s="77"/>
      <c r="AC86" s="77"/>
      <c r="AD86" s="78"/>
    </row>
    <row r="87" spans="1:30" s="50" customFormat="1" ht="15" customHeight="1">
      <c r="A87" s="8"/>
      <c r="B87" s="71"/>
      <c r="C87" s="72"/>
      <c r="D87" s="73"/>
      <c r="E87" s="43"/>
      <c r="F87" s="44"/>
      <c r="G87" s="45"/>
      <c r="H87" s="46"/>
      <c r="I87" s="45"/>
      <c r="J87" s="45"/>
      <c r="K87" s="47"/>
      <c r="L87" s="45"/>
      <c r="M87" s="45"/>
      <c r="N87" s="45"/>
      <c r="O87" s="45"/>
      <c r="P87" s="45"/>
      <c r="Q87" s="45"/>
      <c r="R87" s="45"/>
      <c r="S87" s="45"/>
      <c r="T87" s="74"/>
      <c r="U87" s="75"/>
      <c r="V87" s="49"/>
      <c r="W87" s="49"/>
      <c r="X87" s="5">
        <f t="shared" si="0"/>
        <v>0</v>
      </c>
      <c r="Y87" s="49"/>
      <c r="Z87" s="76"/>
      <c r="AA87" s="77"/>
      <c r="AB87" s="77"/>
      <c r="AC87" s="77"/>
      <c r="AD87" s="78"/>
    </row>
    <row r="88" spans="1:30" s="50" customFormat="1" ht="15" customHeight="1">
      <c r="A88" s="8"/>
      <c r="B88" s="71"/>
      <c r="C88" s="72"/>
      <c r="D88" s="73"/>
      <c r="E88" s="43"/>
      <c r="F88" s="44"/>
      <c r="G88" s="45"/>
      <c r="H88" s="46"/>
      <c r="I88" s="45"/>
      <c r="J88" s="45"/>
      <c r="K88" s="47"/>
      <c r="L88" s="45"/>
      <c r="M88" s="45"/>
      <c r="N88" s="45"/>
      <c r="O88" s="45"/>
      <c r="P88" s="45"/>
      <c r="Q88" s="45"/>
      <c r="R88" s="45"/>
      <c r="S88" s="45"/>
      <c r="T88" s="74"/>
      <c r="U88" s="75"/>
      <c r="V88" s="49"/>
      <c r="W88" s="49"/>
      <c r="X88" s="5">
        <f t="shared" si="0"/>
        <v>0</v>
      </c>
      <c r="Y88" s="49"/>
      <c r="Z88" s="76"/>
      <c r="AA88" s="77"/>
      <c r="AB88" s="77"/>
      <c r="AC88" s="77"/>
      <c r="AD88" s="78"/>
    </row>
    <row r="89" spans="1:30" s="50" customFormat="1" ht="15" customHeight="1">
      <c r="A89" s="8"/>
      <c r="B89" s="71"/>
      <c r="C89" s="72"/>
      <c r="D89" s="73"/>
      <c r="E89" s="43"/>
      <c r="F89" s="44"/>
      <c r="G89" s="45"/>
      <c r="H89" s="46"/>
      <c r="I89" s="45"/>
      <c r="J89" s="45"/>
      <c r="K89" s="47"/>
      <c r="L89" s="45"/>
      <c r="M89" s="45"/>
      <c r="N89" s="45"/>
      <c r="O89" s="45"/>
      <c r="P89" s="45"/>
      <c r="Q89" s="45"/>
      <c r="R89" s="45"/>
      <c r="S89" s="45"/>
      <c r="T89" s="74"/>
      <c r="U89" s="75"/>
      <c r="V89" s="49"/>
      <c r="W89" s="49"/>
      <c r="X89" s="5">
        <f t="shared" si="0"/>
        <v>0</v>
      </c>
      <c r="Y89" s="49"/>
      <c r="Z89" s="76"/>
      <c r="AA89" s="77"/>
      <c r="AB89" s="77"/>
      <c r="AC89" s="77"/>
      <c r="AD89" s="78"/>
    </row>
    <row r="90" spans="1:30" s="50" customFormat="1" ht="15" customHeight="1">
      <c r="A90" s="8"/>
      <c r="B90" s="71"/>
      <c r="C90" s="72"/>
      <c r="D90" s="73"/>
      <c r="E90" s="43"/>
      <c r="F90" s="44"/>
      <c r="G90" s="45"/>
      <c r="H90" s="46"/>
      <c r="I90" s="45"/>
      <c r="J90" s="45"/>
      <c r="K90" s="47"/>
      <c r="L90" s="45"/>
      <c r="M90" s="45"/>
      <c r="N90" s="45"/>
      <c r="O90" s="45"/>
      <c r="P90" s="45"/>
      <c r="Q90" s="45"/>
      <c r="R90" s="45"/>
      <c r="S90" s="45"/>
      <c r="T90" s="74"/>
      <c r="U90" s="75"/>
      <c r="V90" s="49"/>
      <c r="W90" s="49"/>
      <c r="X90" s="5">
        <f t="shared" si="0"/>
        <v>0</v>
      </c>
      <c r="Y90" s="49"/>
      <c r="Z90" s="76"/>
      <c r="AA90" s="77"/>
      <c r="AB90" s="77"/>
      <c r="AC90" s="77"/>
      <c r="AD90" s="78"/>
    </row>
    <row r="91" spans="1:30" s="50" customFormat="1" ht="15" customHeight="1">
      <c r="A91" s="8"/>
      <c r="B91" s="71"/>
      <c r="C91" s="72"/>
      <c r="D91" s="73"/>
      <c r="E91" s="43"/>
      <c r="F91" s="44"/>
      <c r="G91" s="45"/>
      <c r="H91" s="46"/>
      <c r="I91" s="45"/>
      <c r="J91" s="45"/>
      <c r="K91" s="47"/>
      <c r="L91" s="45"/>
      <c r="M91" s="45"/>
      <c r="N91" s="45"/>
      <c r="O91" s="45"/>
      <c r="P91" s="45"/>
      <c r="Q91" s="45"/>
      <c r="R91" s="45"/>
      <c r="S91" s="45"/>
      <c r="T91" s="74"/>
      <c r="U91" s="75"/>
      <c r="V91" s="49"/>
      <c r="W91" s="49"/>
      <c r="X91" s="5">
        <f t="shared" si="0"/>
        <v>0</v>
      </c>
      <c r="Y91" s="49"/>
      <c r="Z91" s="76"/>
      <c r="AA91" s="77"/>
      <c r="AB91" s="77"/>
      <c r="AC91" s="77"/>
      <c r="AD91" s="78"/>
    </row>
    <row r="92" spans="1:30" s="50" customFormat="1" ht="15" customHeight="1">
      <c r="A92" s="8"/>
      <c r="B92" s="71"/>
      <c r="C92" s="72"/>
      <c r="D92" s="73"/>
      <c r="E92" s="43"/>
      <c r="F92" s="44"/>
      <c r="G92" s="45"/>
      <c r="H92" s="46"/>
      <c r="I92" s="45"/>
      <c r="J92" s="45"/>
      <c r="K92" s="47"/>
      <c r="L92" s="45"/>
      <c r="M92" s="45"/>
      <c r="N92" s="45"/>
      <c r="O92" s="45"/>
      <c r="P92" s="45"/>
      <c r="Q92" s="45"/>
      <c r="R92" s="45"/>
      <c r="S92" s="45"/>
      <c r="T92" s="74"/>
      <c r="U92" s="75"/>
      <c r="V92" s="49"/>
      <c r="W92" s="49"/>
      <c r="X92" s="5">
        <f t="shared" si="0"/>
        <v>0</v>
      </c>
      <c r="Y92" s="49"/>
      <c r="Z92" s="76"/>
      <c r="AA92" s="77"/>
      <c r="AB92" s="77"/>
      <c r="AC92" s="77"/>
      <c r="AD92" s="78"/>
    </row>
    <row r="93" spans="1:30" s="50" customFormat="1" ht="15" customHeight="1">
      <c r="A93" s="8"/>
      <c r="B93" s="71"/>
      <c r="C93" s="72"/>
      <c r="D93" s="73"/>
      <c r="E93" s="43"/>
      <c r="F93" s="44"/>
      <c r="G93" s="45"/>
      <c r="H93" s="46"/>
      <c r="I93" s="45"/>
      <c r="J93" s="45"/>
      <c r="K93" s="47"/>
      <c r="L93" s="45"/>
      <c r="M93" s="45"/>
      <c r="N93" s="45"/>
      <c r="O93" s="45"/>
      <c r="P93" s="45"/>
      <c r="Q93" s="45"/>
      <c r="R93" s="45"/>
      <c r="S93" s="45"/>
      <c r="T93" s="74"/>
      <c r="U93" s="75"/>
      <c r="V93" s="49"/>
      <c r="W93" s="49"/>
      <c r="X93" s="5">
        <f t="shared" si="0"/>
        <v>0</v>
      </c>
      <c r="Y93" s="49"/>
      <c r="Z93" s="76"/>
      <c r="AA93" s="77"/>
      <c r="AB93" s="77"/>
      <c r="AC93" s="77"/>
      <c r="AD93" s="78"/>
    </row>
    <row r="94" spans="1:30" s="50" customFormat="1" ht="15" customHeight="1">
      <c r="A94" s="8"/>
      <c r="B94" s="71"/>
      <c r="C94" s="72"/>
      <c r="D94" s="73"/>
      <c r="E94" s="43"/>
      <c r="F94" s="44"/>
      <c r="G94" s="45"/>
      <c r="H94" s="46"/>
      <c r="I94" s="45"/>
      <c r="J94" s="45"/>
      <c r="K94" s="47"/>
      <c r="L94" s="45"/>
      <c r="M94" s="45"/>
      <c r="N94" s="45"/>
      <c r="O94" s="45"/>
      <c r="P94" s="45"/>
      <c r="Q94" s="45"/>
      <c r="R94" s="45"/>
      <c r="S94" s="45"/>
      <c r="T94" s="74"/>
      <c r="U94" s="75"/>
      <c r="V94" s="49"/>
      <c r="W94" s="49"/>
      <c r="X94" s="5">
        <f t="shared" si="0"/>
        <v>0</v>
      </c>
      <c r="Y94" s="49"/>
      <c r="Z94" s="76"/>
      <c r="AA94" s="77"/>
      <c r="AB94" s="77"/>
      <c r="AC94" s="77"/>
      <c r="AD94" s="78"/>
    </row>
    <row r="95" spans="1:30" s="50" customFormat="1" ht="15" customHeight="1">
      <c r="A95" s="8"/>
      <c r="B95" s="71"/>
      <c r="C95" s="72"/>
      <c r="D95" s="73"/>
      <c r="E95" s="43"/>
      <c r="F95" s="44"/>
      <c r="G95" s="45"/>
      <c r="H95" s="46"/>
      <c r="I95" s="45"/>
      <c r="J95" s="45"/>
      <c r="K95" s="47"/>
      <c r="L95" s="45"/>
      <c r="M95" s="45"/>
      <c r="N95" s="45"/>
      <c r="O95" s="45"/>
      <c r="P95" s="45"/>
      <c r="Q95" s="45"/>
      <c r="R95" s="45"/>
      <c r="S95" s="45"/>
      <c r="T95" s="74"/>
      <c r="U95" s="75"/>
      <c r="V95" s="49"/>
      <c r="W95" s="49"/>
      <c r="X95" s="5">
        <f t="shared" si="0"/>
        <v>0</v>
      </c>
      <c r="Y95" s="49"/>
      <c r="Z95" s="76"/>
      <c r="AA95" s="77"/>
      <c r="AB95" s="77"/>
      <c r="AC95" s="77"/>
      <c r="AD95" s="78"/>
    </row>
    <row r="96" spans="1:30" s="50" customFormat="1" ht="15" customHeight="1">
      <c r="A96" s="8"/>
      <c r="B96" s="71"/>
      <c r="C96" s="72"/>
      <c r="D96" s="73"/>
      <c r="E96" s="43"/>
      <c r="F96" s="44"/>
      <c r="G96" s="45"/>
      <c r="H96" s="46"/>
      <c r="I96" s="45"/>
      <c r="J96" s="45"/>
      <c r="K96" s="47"/>
      <c r="L96" s="45"/>
      <c r="M96" s="45"/>
      <c r="N96" s="45"/>
      <c r="O96" s="45"/>
      <c r="P96" s="45"/>
      <c r="Q96" s="45"/>
      <c r="R96" s="45"/>
      <c r="S96" s="45"/>
      <c r="T96" s="74"/>
      <c r="U96" s="75"/>
      <c r="V96" s="49"/>
      <c r="W96" s="49"/>
      <c r="X96" s="5">
        <f t="shared" si="0"/>
        <v>0</v>
      </c>
      <c r="Y96" s="49"/>
      <c r="Z96" s="76"/>
      <c r="AA96" s="77"/>
      <c r="AB96" s="77"/>
      <c r="AC96" s="77"/>
      <c r="AD96" s="78"/>
    </row>
    <row r="97" spans="1:30" s="50" customFormat="1" ht="15" customHeight="1">
      <c r="A97" s="8"/>
      <c r="B97" s="71"/>
      <c r="C97" s="72"/>
      <c r="D97" s="73"/>
      <c r="E97" s="43"/>
      <c r="F97" s="44"/>
      <c r="G97" s="45"/>
      <c r="H97" s="46"/>
      <c r="I97" s="45"/>
      <c r="J97" s="45"/>
      <c r="K97" s="47"/>
      <c r="L97" s="45"/>
      <c r="M97" s="45"/>
      <c r="N97" s="45"/>
      <c r="O97" s="45"/>
      <c r="P97" s="45"/>
      <c r="Q97" s="45"/>
      <c r="R97" s="45"/>
      <c r="S97" s="45"/>
      <c r="T97" s="74"/>
      <c r="U97" s="75"/>
      <c r="V97" s="49"/>
      <c r="W97" s="49"/>
      <c r="X97" s="5">
        <f t="shared" si="0"/>
        <v>0</v>
      </c>
      <c r="Y97" s="49"/>
      <c r="Z97" s="76"/>
      <c r="AA97" s="77"/>
      <c r="AB97" s="77"/>
      <c r="AC97" s="77"/>
      <c r="AD97" s="78"/>
    </row>
    <row r="98" spans="1:30" s="50" customFormat="1" ht="15" customHeight="1">
      <c r="A98" s="8"/>
      <c r="B98" s="71"/>
      <c r="C98" s="72"/>
      <c r="D98" s="73"/>
      <c r="E98" s="43"/>
      <c r="F98" s="44"/>
      <c r="G98" s="45"/>
      <c r="H98" s="46"/>
      <c r="I98" s="45"/>
      <c r="J98" s="45"/>
      <c r="K98" s="47"/>
      <c r="L98" s="45"/>
      <c r="M98" s="45"/>
      <c r="N98" s="45"/>
      <c r="O98" s="45"/>
      <c r="P98" s="45"/>
      <c r="Q98" s="45"/>
      <c r="R98" s="45"/>
      <c r="S98" s="45"/>
      <c r="T98" s="74"/>
      <c r="U98" s="75"/>
      <c r="V98" s="49"/>
      <c r="W98" s="49"/>
      <c r="X98" s="5">
        <f t="shared" si="0"/>
        <v>0</v>
      </c>
      <c r="Y98" s="49"/>
      <c r="Z98" s="76"/>
      <c r="AA98" s="77"/>
      <c r="AB98" s="77"/>
      <c r="AC98" s="77"/>
      <c r="AD98" s="78"/>
    </row>
    <row r="99" spans="1:30" s="50" customFormat="1" ht="15" customHeight="1">
      <c r="A99" s="8"/>
      <c r="B99" s="71"/>
      <c r="C99" s="72"/>
      <c r="D99" s="73"/>
      <c r="E99" s="43"/>
      <c r="F99" s="44"/>
      <c r="G99" s="45"/>
      <c r="H99" s="46"/>
      <c r="I99" s="45"/>
      <c r="J99" s="45"/>
      <c r="K99" s="47"/>
      <c r="L99" s="45"/>
      <c r="M99" s="45"/>
      <c r="N99" s="45"/>
      <c r="O99" s="45"/>
      <c r="P99" s="45"/>
      <c r="Q99" s="45"/>
      <c r="R99" s="45"/>
      <c r="S99" s="45"/>
      <c r="T99" s="74"/>
      <c r="U99" s="75"/>
      <c r="V99" s="49"/>
      <c r="W99" s="49"/>
      <c r="X99" s="5">
        <f t="shared" si="0"/>
        <v>0</v>
      </c>
      <c r="Y99" s="49"/>
      <c r="Z99" s="76"/>
      <c r="AA99" s="77"/>
      <c r="AB99" s="77"/>
      <c r="AC99" s="77"/>
      <c r="AD99" s="78"/>
    </row>
    <row r="100" spans="1:30" s="50" customFormat="1" ht="15" customHeight="1">
      <c r="A100" s="8"/>
      <c r="B100" s="71"/>
      <c r="C100" s="72"/>
      <c r="D100" s="73"/>
      <c r="E100" s="43"/>
      <c r="F100" s="44"/>
      <c r="G100" s="45"/>
      <c r="H100" s="46"/>
      <c r="I100" s="45"/>
      <c r="J100" s="45"/>
      <c r="K100" s="47"/>
      <c r="L100" s="45"/>
      <c r="M100" s="45"/>
      <c r="N100" s="45"/>
      <c r="O100" s="45"/>
      <c r="P100" s="45"/>
      <c r="Q100" s="45"/>
      <c r="R100" s="45"/>
      <c r="S100" s="45"/>
      <c r="T100" s="74"/>
      <c r="U100" s="75"/>
      <c r="V100" s="49"/>
      <c r="W100" s="49"/>
      <c r="X100" s="5">
        <f t="shared" si="0"/>
        <v>0</v>
      </c>
      <c r="Y100" s="49"/>
      <c r="Z100" s="76"/>
      <c r="AA100" s="77"/>
      <c r="AB100" s="77"/>
      <c r="AC100" s="77"/>
      <c r="AD100" s="78"/>
    </row>
    <row r="101" spans="1:30" s="50" customFormat="1" ht="15" customHeight="1">
      <c r="A101" s="8"/>
      <c r="B101" s="71"/>
      <c r="C101" s="72"/>
      <c r="D101" s="73"/>
      <c r="E101" s="43"/>
      <c r="F101" s="44"/>
      <c r="G101" s="45"/>
      <c r="H101" s="46"/>
      <c r="I101" s="45"/>
      <c r="J101" s="45"/>
      <c r="K101" s="47"/>
      <c r="L101" s="45"/>
      <c r="M101" s="45"/>
      <c r="N101" s="45"/>
      <c r="O101" s="45"/>
      <c r="P101" s="45"/>
      <c r="Q101" s="45"/>
      <c r="R101" s="45"/>
      <c r="S101" s="45"/>
      <c r="T101" s="74"/>
      <c r="U101" s="75"/>
      <c r="V101" s="49"/>
      <c r="W101" s="49"/>
      <c r="X101" s="5">
        <f t="shared" si="0"/>
        <v>0</v>
      </c>
      <c r="Y101" s="49"/>
      <c r="Z101" s="76"/>
      <c r="AA101" s="77"/>
      <c r="AB101" s="77"/>
      <c r="AC101" s="77"/>
      <c r="AD101" s="78"/>
    </row>
    <row r="102" spans="1:30" s="50" customFormat="1" ht="15" customHeight="1">
      <c r="A102" s="8"/>
      <c r="B102" s="71"/>
      <c r="C102" s="72"/>
      <c r="D102" s="73"/>
      <c r="E102" s="43"/>
      <c r="F102" s="44"/>
      <c r="G102" s="45"/>
      <c r="H102" s="46"/>
      <c r="I102" s="45"/>
      <c r="J102" s="45"/>
      <c r="K102" s="47"/>
      <c r="L102" s="45"/>
      <c r="M102" s="45"/>
      <c r="N102" s="45"/>
      <c r="O102" s="45"/>
      <c r="P102" s="45"/>
      <c r="Q102" s="45"/>
      <c r="R102" s="45"/>
      <c r="S102" s="45"/>
      <c r="T102" s="74"/>
      <c r="U102" s="75"/>
      <c r="V102" s="49"/>
      <c r="W102" s="49"/>
      <c r="X102" s="5">
        <f t="shared" si="0"/>
        <v>0</v>
      </c>
      <c r="Y102" s="49"/>
      <c r="Z102" s="76"/>
      <c r="AA102" s="77"/>
      <c r="AB102" s="77"/>
      <c r="AC102" s="77"/>
      <c r="AD102" s="78"/>
    </row>
    <row r="103" spans="1:30" s="50" customFormat="1" ht="15" customHeight="1">
      <c r="A103" s="8"/>
      <c r="B103" s="71"/>
      <c r="C103" s="72"/>
      <c r="D103" s="73"/>
      <c r="E103" s="43"/>
      <c r="F103" s="44"/>
      <c r="G103" s="45"/>
      <c r="H103" s="46"/>
      <c r="I103" s="45"/>
      <c r="J103" s="45"/>
      <c r="K103" s="47"/>
      <c r="L103" s="45"/>
      <c r="M103" s="45"/>
      <c r="N103" s="45"/>
      <c r="O103" s="45"/>
      <c r="P103" s="45"/>
      <c r="Q103" s="45"/>
      <c r="R103" s="45"/>
      <c r="S103" s="45"/>
      <c r="T103" s="74"/>
      <c r="U103" s="75"/>
      <c r="V103" s="49"/>
      <c r="W103" s="49"/>
      <c r="X103" s="5">
        <f t="shared" si="0"/>
        <v>0</v>
      </c>
      <c r="Y103" s="49"/>
      <c r="Z103" s="76"/>
      <c r="AA103" s="77"/>
      <c r="AB103" s="77"/>
      <c r="AC103" s="77"/>
      <c r="AD103" s="78"/>
    </row>
    <row r="104" spans="1:30" s="50" customFormat="1" ht="15" customHeight="1">
      <c r="A104" s="8"/>
      <c r="B104" s="71"/>
      <c r="C104" s="72"/>
      <c r="D104" s="73"/>
      <c r="E104" s="43"/>
      <c r="F104" s="44"/>
      <c r="G104" s="45"/>
      <c r="H104" s="46"/>
      <c r="I104" s="45"/>
      <c r="J104" s="45"/>
      <c r="K104" s="47"/>
      <c r="L104" s="45"/>
      <c r="M104" s="45"/>
      <c r="N104" s="45"/>
      <c r="O104" s="45"/>
      <c r="P104" s="45"/>
      <c r="Q104" s="45"/>
      <c r="R104" s="45"/>
      <c r="S104" s="45"/>
      <c r="T104" s="74"/>
      <c r="U104" s="75"/>
      <c r="V104" s="49"/>
      <c r="W104" s="49"/>
      <c r="X104" s="5">
        <f t="shared" si="0"/>
        <v>0</v>
      </c>
      <c r="Y104" s="49"/>
      <c r="Z104" s="76"/>
      <c r="AA104" s="77"/>
      <c r="AB104" s="77"/>
      <c r="AC104" s="77"/>
      <c r="AD104" s="78"/>
    </row>
    <row r="105" spans="1:30" s="50" customFormat="1" ht="15" customHeight="1">
      <c r="A105" s="8"/>
      <c r="B105" s="71"/>
      <c r="C105" s="72"/>
      <c r="D105" s="73"/>
      <c r="E105" s="43"/>
      <c r="F105" s="44"/>
      <c r="G105" s="45"/>
      <c r="H105" s="46"/>
      <c r="I105" s="45"/>
      <c r="J105" s="45"/>
      <c r="K105" s="47"/>
      <c r="L105" s="45"/>
      <c r="M105" s="45"/>
      <c r="N105" s="45"/>
      <c r="O105" s="45"/>
      <c r="P105" s="45"/>
      <c r="Q105" s="45"/>
      <c r="R105" s="45"/>
      <c r="S105" s="45"/>
      <c r="T105" s="74"/>
      <c r="U105" s="75"/>
      <c r="V105" s="49"/>
      <c r="W105" s="49"/>
      <c r="X105" s="5">
        <f t="shared" si="0"/>
        <v>0</v>
      </c>
      <c r="Y105" s="49"/>
      <c r="Z105" s="76"/>
      <c r="AA105" s="77"/>
      <c r="AB105" s="77"/>
      <c r="AC105" s="77"/>
      <c r="AD105" s="78"/>
    </row>
    <row r="106" spans="1:30" s="50" customFormat="1" ht="15" customHeight="1">
      <c r="A106" s="8"/>
      <c r="B106" s="71"/>
      <c r="C106" s="72"/>
      <c r="D106" s="73"/>
      <c r="E106" s="43"/>
      <c r="F106" s="44"/>
      <c r="G106" s="45"/>
      <c r="H106" s="46"/>
      <c r="I106" s="45"/>
      <c r="J106" s="45"/>
      <c r="K106" s="47"/>
      <c r="L106" s="45"/>
      <c r="M106" s="45"/>
      <c r="N106" s="45"/>
      <c r="O106" s="45"/>
      <c r="P106" s="45"/>
      <c r="Q106" s="45"/>
      <c r="R106" s="45"/>
      <c r="S106" s="45"/>
      <c r="T106" s="74"/>
      <c r="U106" s="75"/>
      <c r="V106" s="49"/>
      <c r="W106" s="49"/>
      <c r="X106" s="5">
        <f t="shared" si="0"/>
        <v>0</v>
      </c>
      <c r="Y106" s="49"/>
      <c r="Z106" s="76"/>
      <c r="AA106" s="77"/>
      <c r="AB106" s="77"/>
      <c r="AC106" s="77"/>
      <c r="AD106" s="78"/>
    </row>
    <row r="107" spans="1:30" s="50" customFormat="1" ht="15" customHeight="1">
      <c r="A107" s="8"/>
      <c r="B107" s="71"/>
      <c r="C107" s="72"/>
      <c r="D107" s="73"/>
      <c r="E107" s="43"/>
      <c r="F107" s="44"/>
      <c r="G107" s="45"/>
      <c r="H107" s="46"/>
      <c r="I107" s="45"/>
      <c r="J107" s="45"/>
      <c r="K107" s="47"/>
      <c r="L107" s="45"/>
      <c r="M107" s="45"/>
      <c r="N107" s="45"/>
      <c r="O107" s="45"/>
      <c r="P107" s="45"/>
      <c r="Q107" s="45"/>
      <c r="R107" s="45"/>
      <c r="S107" s="45"/>
      <c r="T107" s="74"/>
      <c r="U107" s="75"/>
      <c r="V107" s="49"/>
      <c r="W107" s="49"/>
      <c r="X107" s="5">
        <f t="shared" si="0"/>
        <v>0</v>
      </c>
      <c r="Y107" s="49"/>
      <c r="Z107" s="76"/>
      <c r="AA107" s="77"/>
      <c r="AB107" s="77"/>
      <c r="AC107" s="77"/>
      <c r="AD107" s="78"/>
    </row>
    <row r="108" spans="1:30" s="50" customFormat="1" ht="15" customHeight="1">
      <c r="A108" s="8"/>
      <c r="B108" s="71"/>
      <c r="C108" s="72"/>
      <c r="D108" s="73"/>
      <c r="E108" s="43"/>
      <c r="F108" s="44"/>
      <c r="G108" s="45"/>
      <c r="H108" s="46"/>
      <c r="I108" s="45"/>
      <c r="J108" s="45"/>
      <c r="K108" s="47"/>
      <c r="L108" s="45"/>
      <c r="M108" s="45"/>
      <c r="N108" s="45"/>
      <c r="O108" s="45"/>
      <c r="P108" s="45"/>
      <c r="Q108" s="45"/>
      <c r="R108" s="45"/>
      <c r="S108" s="45"/>
      <c r="T108" s="74"/>
      <c r="U108" s="75"/>
      <c r="V108" s="49"/>
      <c r="W108" s="49"/>
      <c r="X108" s="5">
        <f t="shared" si="0"/>
        <v>0</v>
      </c>
      <c r="Y108" s="49"/>
      <c r="Z108" s="76"/>
      <c r="AA108" s="77"/>
      <c r="AB108" s="77"/>
      <c r="AC108" s="77"/>
      <c r="AD108" s="78"/>
    </row>
    <row r="109" spans="1:30" s="50" customFormat="1" ht="15" customHeight="1">
      <c r="A109" s="8"/>
      <c r="B109" s="71"/>
      <c r="C109" s="72"/>
      <c r="D109" s="73"/>
      <c r="E109" s="43"/>
      <c r="F109" s="44"/>
      <c r="G109" s="45"/>
      <c r="H109" s="46"/>
      <c r="I109" s="45"/>
      <c r="J109" s="45"/>
      <c r="K109" s="47"/>
      <c r="L109" s="45"/>
      <c r="M109" s="45"/>
      <c r="N109" s="45"/>
      <c r="O109" s="45"/>
      <c r="P109" s="45"/>
      <c r="Q109" s="45"/>
      <c r="R109" s="45"/>
      <c r="S109" s="45"/>
      <c r="T109" s="74"/>
      <c r="U109" s="75"/>
      <c r="V109" s="49"/>
      <c r="W109" s="49"/>
      <c r="X109" s="5">
        <f t="shared" si="0"/>
        <v>0</v>
      </c>
      <c r="Y109" s="49"/>
      <c r="Z109" s="76"/>
      <c r="AA109" s="77"/>
      <c r="AB109" s="77"/>
      <c r="AC109" s="77"/>
      <c r="AD109" s="78"/>
    </row>
    <row r="110" spans="1:30" s="50" customFormat="1" ht="15" customHeight="1">
      <c r="A110" s="8"/>
      <c r="B110" s="71"/>
      <c r="C110" s="72"/>
      <c r="D110" s="73"/>
      <c r="E110" s="43"/>
      <c r="F110" s="44"/>
      <c r="G110" s="45"/>
      <c r="H110" s="46"/>
      <c r="I110" s="45"/>
      <c r="J110" s="45"/>
      <c r="K110" s="47"/>
      <c r="L110" s="45"/>
      <c r="M110" s="45"/>
      <c r="N110" s="45"/>
      <c r="O110" s="45"/>
      <c r="P110" s="45"/>
      <c r="Q110" s="45"/>
      <c r="R110" s="45"/>
      <c r="S110" s="45"/>
      <c r="T110" s="74"/>
      <c r="U110" s="75"/>
      <c r="V110" s="49"/>
      <c r="W110" s="49"/>
      <c r="X110" s="5">
        <f t="shared" si="0"/>
        <v>0</v>
      </c>
      <c r="Y110" s="49"/>
      <c r="Z110" s="76"/>
      <c r="AA110" s="77"/>
      <c r="AB110" s="77"/>
      <c r="AC110" s="77"/>
      <c r="AD110" s="78"/>
    </row>
    <row r="111" spans="1:30" s="50" customFormat="1" ht="15" customHeight="1">
      <c r="A111" s="8"/>
      <c r="B111" s="71"/>
      <c r="C111" s="72"/>
      <c r="D111" s="73"/>
      <c r="E111" s="43"/>
      <c r="F111" s="44"/>
      <c r="G111" s="45"/>
      <c r="H111" s="46"/>
      <c r="I111" s="45"/>
      <c r="J111" s="45"/>
      <c r="K111" s="47"/>
      <c r="L111" s="45"/>
      <c r="M111" s="45"/>
      <c r="N111" s="45"/>
      <c r="O111" s="45"/>
      <c r="P111" s="45"/>
      <c r="Q111" s="45"/>
      <c r="R111" s="45"/>
      <c r="S111" s="45"/>
      <c r="T111" s="74"/>
      <c r="U111" s="75"/>
      <c r="V111" s="49"/>
      <c r="W111" s="49"/>
      <c r="X111" s="5">
        <f t="shared" si="0"/>
        <v>0</v>
      </c>
      <c r="Y111" s="49"/>
      <c r="Z111" s="76"/>
      <c r="AA111" s="77"/>
      <c r="AB111" s="77"/>
      <c r="AC111" s="77"/>
      <c r="AD111" s="78"/>
    </row>
    <row r="112" spans="1:30" s="50" customFormat="1" ht="15" customHeight="1">
      <c r="A112" s="8"/>
      <c r="B112" s="71"/>
      <c r="C112" s="72"/>
      <c r="D112" s="73"/>
      <c r="E112" s="43"/>
      <c r="F112" s="44"/>
      <c r="G112" s="45"/>
      <c r="H112" s="46"/>
      <c r="I112" s="45"/>
      <c r="J112" s="45"/>
      <c r="K112" s="47"/>
      <c r="L112" s="45"/>
      <c r="M112" s="45"/>
      <c r="N112" s="45"/>
      <c r="O112" s="45"/>
      <c r="P112" s="45"/>
      <c r="Q112" s="45"/>
      <c r="R112" s="45"/>
      <c r="S112" s="45"/>
      <c r="T112" s="74"/>
      <c r="U112" s="75"/>
      <c r="V112" s="49"/>
      <c r="W112" s="49"/>
      <c r="X112" s="5">
        <f t="shared" si="0"/>
        <v>0</v>
      </c>
      <c r="Y112" s="49"/>
      <c r="Z112" s="76"/>
      <c r="AA112" s="77"/>
      <c r="AB112" s="77"/>
      <c r="AC112" s="77"/>
      <c r="AD112" s="78"/>
    </row>
    <row r="113" spans="1:37" s="50" customFormat="1" ht="15" customHeight="1">
      <c r="A113" s="8"/>
      <c r="B113" s="71"/>
      <c r="C113" s="72"/>
      <c r="D113" s="73"/>
      <c r="E113" s="43"/>
      <c r="F113" s="44"/>
      <c r="G113" s="45"/>
      <c r="H113" s="46"/>
      <c r="I113" s="45"/>
      <c r="J113" s="45"/>
      <c r="K113" s="47"/>
      <c r="L113" s="45"/>
      <c r="M113" s="45"/>
      <c r="N113" s="45"/>
      <c r="O113" s="45"/>
      <c r="P113" s="45"/>
      <c r="Q113" s="45"/>
      <c r="R113" s="45"/>
      <c r="S113" s="45"/>
      <c r="T113" s="74"/>
      <c r="U113" s="75"/>
      <c r="V113" s="49"/>
      <c r="W113" s="49"/>
      <c r="X113" s="5">
        <f t="shared" si="0"/>
        <v>0</v>
      </c>
      <c r="Y113" s="49"/>
      <c r="Z113" s="76"/>
      <c r="AA113" s="77"/>
      <c r="AB113" s="77"/>
      <c r="AC113" s="77"/>
      <c r="AD113" s="78"/>
    </row>
    <row r="114" spans="1:37" s="50" customFormat="1" ht="15" customHeight="1">
      <c r="A114" s="8"/>
      <c r="B114" s="71"/>
      <c r="C114" s="72"/>
      <c r="D114" s="73"/>
      <c r="E114" s="43"/>
      <c r="F114" s="44"/>
      <c r="G114" s="45"/>
      <c r="H114" s="46"/>
      <c r="I114" s="45"/>
      <c r="J114" s="45"/>
      <c r="K114" s="47"/>
      <c r="L114" s="45"/>
      <c r="M114" s="45"/>
      <c r="N114" s="45"/>
      <c r="O114" s="45"/>
      <c r="P114" s="45"/>
      <c r="Q114" s="45"/>
      <c r="R114" s="45"/>
      <c r="S114" s="45"/>
      <c r="T114" s="74"/>
      <c r="U114" s="75"/>
      <c r="V114" s="49"/>
      <c r="W114" s="49"/>
      <c r="X114" s="5">
        <f t="shared" si="0"/>
        <v>0</v>
      </c>
      <c r="Y114" s="49"/>
      <c r="Z114" s="76"/>
      <c r="AA114" s="77"/>
      <c r="AB114" s="77"/>
      <c r="AC114" s="77"/>
      <c r="AD114" s="78"/>
    </row>
    <row r="115" spans="1:37" s="50" customFormat="1" ht="15" customHeight="1">
      <c r="A115" s="8"/>
      <c r="B115" s="71"/>
      <c r="C115" s="72"/>
      <c r="D115" s="73"/>
      <c r="E115" s="43"/>
      <c r="F115" s="44"/>
      <c r="G115" s="45"/>
      <c r="H115" s="46"/>
      <c r="I115" s="45"/>
      <c r="J115" s="45"/>
      <c r="K115" s="47"/>
      <c r="L115" s="45"/>
      <c r="M115" s="45"/>
      <c r="N115" s="45"/>
      <c r="O115" s="45"/>
      <c r="P115" s="45"/>
      <c r="Q115" s="45"/>
      <c r="R115" s="45"/>
      <c r="S115" s="45"/>
      <c r="T115" s="74"/>
      <c r="U115" s="75"/>
      <c r="V115" s="49"/>
      <c r="W115" s="49"/>
      <c r="X115" s="5">
        <f t="shared" si="0"/>
        <v>0</v>
      </c>
      <c r="Y115" s="49"/>
      <c r="Z115" s="76"/>
      <c r="AA115" s="77"/>
      <c r="AB115" s="77"/>
      <c r="AC115" s="77"/>
      <c r="AD115" s="78"/>
    </row>
    <row r="116" spans="1:37" s="50" customFormat="1" ht="15" customHeight="1" thickBot="1">
      <c r="A116" s="9"/>
      <c r="B116" s="79"/>
      <c r="C116" s="80"/>
      <c r="D116" s="81"/>
      <c r="E116" s="52"/>
      <c r="F116" s="53"/>
      <c r="G116" s="54"/>
      <c r="H116" s="55"/>
      <c r="I116" s="54"/>
      <c r="J116" s="54"/>
      <c r="K116" s="56"/>
      <c r="L116" s="54"/>
      <c r="M116" s="54"/>
      <c r="N116" s="54"/>
      <c r="O116" s="54"/>
      <c r="P116" s="54"/>
      <c r="Q116" s="54"/>
      <c r="R116" s="54"/>
      <c r="S116" s="54"/>
      <c r="T116" s="82"/>
      <c r="U116" s="83"/>
      <c r="V116" s="57"/>
      <c r="W116" s="57"/>
      <c r="X116" s="6">
        <f t="shared" si="0"/>
        <v>0</v>
      </c>
      <c r="Y116" s="57"/>
      <c r="Z116" s="84"/>
      <c r="AA116" s="85"/>
      <c r="AB116" s="85"/>
      <c r="AC116" s="85"/>
      <c r="AD116" s="86"/>
    </row>
    <row r="117" spans="1:37" ht="16.5" customHeight="1" thickTop="1">
      <c r="A117" s="58"/>
      <c r="B117" s="59"/>
      <c r="C117" s="59"/>
      <c r="D117" s="60"/>
      <c r="E117" s="60"/>
      <c r="F117" s="60"/>
      <c r="G117" s="60"/>
      <c r="H117" s="61"/>
      <c r="I117" s="60"/>
      <c r="J117" s="60"/>
      <c r="K117" s="6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60"/>
      <c r="Y117" s="60"/>
      <c r="Z117" s="62"/>
      <c r="AA117" s="62"/>
      <c r="AB117" s="62"/>
      <c r="AC117" s="63"/>
      <c r="AF117" s="64"/>
      <c r="AG117" s="65"/>
      <c r="AH117" s="64"/>
      <c r="AI117" s="65"/>
      <c r="AJ117" s="64"/>
      <c r="AK117" s="65"/>
    </row>
    <row r="118" spans="1:37" ht="16.5" customHeight="1">
      <c r="A118" s="58"/>
      <c r="B118" s="59"/>
      <c r="C118" s="59"/>
      <c r="D118" s="60"/>
      <c r="E118" s="60"/>
      <c r="F118" s="60"/>
      <c r="G118" s="60"/>
      <c r="H118" s="61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  <c r="Z118" s="62"/>
      <c r="AA118" s="62"/>
      <c r="AB118" s="62"/>
      <c r="AC118" s="63"/>
      <c r="AF118" s="64" t="s">
        <v>36</v>
      </c>
      <c r="AG118" s="65" t="s">
        <v>10</v>
      </c>
      <c r="AH118" s="64" t="s">
        <v>75</v>
      </c>
      <c r="AI118" s="65" t="s">
        <v>61</v>
      </c>
      <c r="AJ118" s="64" t="s">
        <v>65</v>
      </c>
      <c r="AK118" s="65" t="s">
        <v>70</v>
      </c>
    </row>
    <row r="119" spans="1:37" ht="16.5" customHeight="1">
      <c r="A119" s="58"/>
      <c r="B119" s="59"/>
      <c r="C119" s="59"/>
      <c r="D119" s="60"/>
      <c r="E119" s="60"/>
      <c r="F119" s="60"/>
      <c r="G119" s="60"/>
      <c r="H119" s="61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  <c r="Z119" s="62"/>
      <c r="AA119" s="62"/>
      <c r="AB119" s="62"/>
      <c r="AC119" s="63"/>
      <c r="AF119" s="64" t="s">
        <v>38</v>
      </c>
      <c r="AG119" s="65" t="s">
        <v>11</v>
      </c>
      <c r="AH119" s="64" t="s">
        <v>60</v>
      </c>
      <c r="AI119" s="65" t="s">
        <v>62</v>
      </c>
      <c r="AJ119" s="64" t="s">
        <v>66</v>
      </c>
      <c r="AK119" s="65" t="s">
        <v>71</v>
      </c>
    </row>
    <row r="120" spans="1:37" ht="16.5" customHeight="1">
      <c r="A120" s="58"/>
      <c r="B120" s="59"/>
      <c r="C120" s="59"/>
      <c r="D120" s="60"/>
      <c r="E120" s="60"/>
      <c r="F120" s="60"/>
      <c r="G120" s="60"/>
      <c r="H120" s="61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  <c r="Z120" s="62"/>
      <c r="AA120" s="62"/>
      <c r="AB120" s="62"/>
      <c r="AC120" s="63"/>
      <c r="AF120" s="64" t="s">
        <v>47</v>
      </c>
      <c r="AG120" s="65" t="s">
        <v>12</v>
      </c>
      <c r="AH120" s="64" t="s">
        <v>76</v>
      </c>
      <c r="AI120" s="65" t="s">
        <v>63</v>
      </c>
      <c r="AJ120" s="64" t="s">
        <v>67</v>
      </c>
      <c r="AK120" s="65"/>
    </row>
    <row r="121" spans="1:37" ht="16.5" customHeight="1">
      <c r="A121" s="58"/>
      <c r="B121" s="59"/>
      <c r="C121" s="59"/>
      <c r="D121" s="60"/>
      <c r="E121" s="60"/>
      <c r="F121" s="60"/>
      <c r="G121" s="60"/>
      <c r="H121" s="61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  <c r="Z121" s="62"/>
      <c r="AA121" s="62"/>
      <c r="AB121" s="62"/>
      <c r="AC121" s="63"/>
      <c r="AF121" s="64" t="s">
        <v>48</v>
      </c>
      <c r="AG121" s="65" t="s">
        <v>73</v>
      </c>
      <c r="AH121" s="64"/>
      <c r="AI121" s="65" t="s">
        <v>64</v>
      </c>
      <c r="AJ121" s="64" t="s">
        <v>68</v>
      </c>
      <c r="AK121" s="65"/>
    </row>
    <row r="122" spans="1:37" ht="16.5" customHeight="1">
      <c r="A122" s="58"/>
      <c r="B122" s="59"/>
      <c r="C122" s="59"/>
      <c r="D122" s="60"/>
      <c r="E122" s="60"/>
      <c r="F122" s="60"/>
      <c r="G122" s="60"/>
      <c r="H122" s="61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60"/>
      <c r="Y122" s="60"/>
      <c r="Z122" s="62"/>
      <c r="AA122" s="62"/>
      <c r="AB122" s="62"/>
      <c r="AC122" s="63"/>
      <c r="AF122" s="64" t="s">
        <v>49</v>
      </c>
      <c r="AG122" s="65" t="s">
        <v>72</v>
      </c>
      <c r="AH122" s="64"/>
      <c r="AI122" s="65"/>
      <c r="AJ122" s="64" t="s">
        <v>69</v>
      </c>
      <c r="AK122" s="65"/>
    </row>
    <row r="123" spans="1:37" ht="16.5" customHeight="1">
      <c r="A123" s="58"/>
      <c r="B123" s="59"/>
      <c r="C123" s="59"/>
      <c r="D123" s="60"/>
      <c r="E123" s="60"/>
      <c r="F123" s="60"/>
      <c r="G123" s="60"/>
      <c r="H123" s="61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  <c r="Z123" s="62"/>
      <c r="AA123" s="62"/>
      <c r="AB123" s="62"/>
      <c r="AC123" s="63"/>
      <c r="AF123" s="64" t="s">
        <v>50</v>
      </c>
      <c r="AG123" s="65" t="s">
        <v>13</v>
      </c>
      <c r="AH123" s="64"/>
      <c r="AI123" s="65"/>
      <c r="AJ123" s="64"/>
      <c r="AK123" s="65"/>
    </row>
    <row r="124" spans="1:37" ht="16.5" customHeight="1">
      <c r="A124" s="66"/>
      <c r="B124" s="59"/>
      <c r="C124" s="59"/>
      <c r="D124" s="60"/>
      <c r="E124" s="60"/>
      <c r="F124" s="60"/>
      <c r="G124" s="60"/>
      <c r="H124" s="61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  <c r="Z124" s="62"/>
      <c r="AA124" s="62"/>
      <c r="AB124" s="62"/>
      <c r="AC124" s="63"/>
      <c r="AF124" s="64" t="s">
        <v>39</v>
      </c>
      <c r="AG124" s="65" t="s">
        <v>14</v>
      </c>
      <c r="AH124" s="64"/>
      <c r="AI124" s="65"/>
      <c r="AJ124" s="64"/>
      <c r="AK124" s="65"/>
    </row>
    <row r="125" spans="1:37" ht="16.5" customHeight="1">
      <c r="AF125" s="64" t="s">
        <v>40</v>
      </c>
      <c r="AG125" s="65"/>
      <c r="AH125" s="64"/>
      <c r="AI125" s="65"/>
      <c r="AJ125" s="64"/>
      <c r="AK125" s="65"/>
    </row>
    <row r="126" spans="1:37">
      <c r="AF126" s="64" t="s">
        <v>41</v>
      </c>
      <c r="AG126" s="65"/>
      <c r="AH126" s="64"/>
      <c r="AI126" s="65"/>
      <c r="AJ126" s="64"/>
      <c r="AK126" s="65"/>
    </row>
    <row r="127" spans="1:37">
      <c r="AF127" s="64" t="s">
        <v>3</v>
      </c>
      <c r="AG127" s="65"/>
      <c r="AH127" s="64"/>
      <c r="AI127" s="65"/>
      <c r="AJ127" s="64"/>
      <c r="AK127" s="65"/>
    </row>
    <row r="128" spans="1:37">
      <c r="AF128" s="64" t="s">
        <v>37</v>
      </c>
      <c r="AG128" s="65"/>
      <c r="AH128" s="64"/>
      <c r="AI128" s="65"/>
      <c r="AJ128" s="64"/>
      <c r="AK128" s="65"/>
    </row>
    <row r="129" spans="32:37">
      <c r="AF129" s="64" t="s">
        <v>42</v>
      </c>
      <c r="AG129" s="65"/>
      <c r="AH129" s="64"/>
      <c r="AI129" s="65"/>
      <c r="AJ129" s="64"/>
      <c r="AK129" s="65"/>
    </row>
    <row r="130" spans="32:37">
      <c r="AF130" s="64" t="s">
        <v>51</v>
      </c>
      <c r="AG130" s="65"/>
      <c r="AH130" s="64"/>
      <c r="AI130" s="65"/>
      <c r="AJ130" s="64"/>
      <c r="AK130" s="65"/>
    </row>
    <row r="131" spans="32:37">
      <c r="AF131" s="64" t="s">
        <v>52</v>
      </c>
      <c r="AG131" s="65"/>
      <c r="AH131" s="64"/>
      <c r="AI131" s="65"/>
      <c r="AJ131" s="64"/>
      <c r="AK131" s="65"/>
    </row>
    <row r="132" spans="32:37">
      <c r="AF132" s="64" t="s">
        <v>53</v>
      </c>
      <c r="AG132" s="65"/>
      <c r="AH132" s="64"/>
      <c r="AI132" s="65"/>
      <c r="AJ132" s="64"/>
      <c r="AK132" s="65"/>
    </row>
    <row r="133" spans="32:37">
      <c r="AF133" s="64" t="s">
        <v>43</v>
      </c>
      <c r="AG133" s="65"/>
      <c r="AH133" s="64"/>
      <c r="AI133" s="65"/>
      <c r="AJ133" s="64"/>
      <c r="AK133" s="65"/>
    </row>
    <row r="134" spans="32:37">
      <c r="AF134" s="64" t="s">
        <v>54</v>
      </c>
      <c r="AG134" s="65"/>
      <c r="AH134" s="64"/>
      <c r="AI134" s="65"/>
      <c r="AJ134" s="64"/>
      <c r="AK134" s="65"/>
    </row>
    <row r="135" spans="32:37">
      <c r="AF135" s="64" t="s">
        <v>4</v>
      </c>
      <c r="AG135" s="65"/>
      <c r="AH135" s="64"/>
      <c r="AI135" s="65"/>
      <c r="AJ135" s="64"/>
      <c r="AK135" s="65"/>
    </row>
    <row r="136" spans="32:37">
      <c r="AF136" s="64" t="s">
        <v>44</v>
      </c>
      <c r="AG136" s="65"/>
      <c r="AH136" s="64"/>
      <c r="AI136" s="65"/>
      <c r="AJ136" s="64"/>
      <c r="AK136" s="65"/>
    </row>
    <row r="137" spans="32:37">
      <c r="AF137" s="64" t="s">
        <v>55</v>
      </c>
      <c r="AG137" s="65"/>
      <c r="AH137" s="64"/>
      <c r="AI137" s="65"/>
      <c r="AJ137" s="64"/>
      <c r="AK137" s="65"/>
    </row>
    <row r="138" spans="32:37">
      <c r="AF138" s="64" t="s">
        <v>56</v>
      </c>
      <c r="AG138" s="65"/>
      <c r="AH138" s="64"/>
      <c r="AI138" s="65"/>
      <c r="AJ138" s="64"/>
      <c r="AK138" s="65"/>
    </row>
    <row r="139" spans="32:37">
      <c r="AF139" s="64" t="s">
        <v>5</v>
      </c>
      <c r="AG139" s="65"/>
      <c r="AH139" s="64"/>
      <c r="AI139" s="65"/>
      <c r="AJ139" s="64"/>
      <c r="AK139" s="65"/>
    </row>
    <row r="140" spans="32:37">
      <c r="AF140" s="64" t="s">
        <v>45</v>
      </c>
      <c r="AG140" s="65"/>
      <c r="AH140" s="64"/>
      <c r="AI140" s="65"/>
      <c r="AJ140" s="64"/>
      <c r="AK140" s="65"/>
    </row>
    <row r="141" spans="32:37">
      <c r="AF141" s="64" t="s">
        <v>46</v>
      </c>
      <c r="AG141" s="65"/>
      <c r="AH141" s="64"/>
      <c r="AI141" s="65"/>
      <c r="AJ141" s="64"/>
      <c r="AK141" s="65"/>
    </row>
    <row r="142" spans="32:37">
      <c r="AF142" s="64" t="s">
        <v>57</v>
      </c>
      <c r="AG142" s="65"/>
      <c r="AH142" s="64"/>
      <c r="AI142" s="65"/>
      <c r="AJ142" s="64"/>
      <c r="AK142" s="65"/>
    </row>
    <row r="143" spans="32:37">
      <c r="AF143" s="64" t="s">
        <v>58</v>
      </c>
      <c r="AG143" s="65"/>
      <c r="AH143" s="64"/>
      <c r="AI143" s="65"/>
      <c r="AJ143" s="64"/>
      <c r="AK143" s="65"/>
    </row>
    <row r="144" spans="32:37">
      <c r="AF144" s="64" t="s">
        <v>59</v>
      </c>
      <c r="AG144" s="65"/>
      <c r="AH144" s="64"/>
      <c r="AI144" s="65"/>
      <c r="AJ144" s="64"/>
      <c r="AK144" s="65"/>
    </row>
    <row r="145" spans="32:37">
      <c r="AF145" s="64"/>
      <c r="AG145" s="65"/>
      <c r="AH145" s="64"/>
      <c r="AI145" s="65"/>
      <c r="AJ145" s="64"/>
      <c r="AK145" s="65"/>
    </row>
    <row r="146" spans="32:37">
      <c r="AF146" s="64"/>
      <c r="AG146" s="65"/>
      <c r="AH146" s="64"/>
      <c r="AI146" s="65"/>
      <c r="AJ146" s="64"/>
      <c r="AK146" s="65"/>
    </row>
    <row r="147" spans="32:37">
      <c r="AF147" s="64"/>
      <c r="AG147" s="65"/>
      <c r="AH147" s="64"/>
      <c r="AI147" s="65"/>
      <c r="AJ147" s="64"/>
      <c r="AK147" s="65"/>
    </row>
    <row r="148" spans="32:37">
      <c r="AF148" s="64"/>
      <c r="AG148" s="65"/>
      <c r="AH148" s="64"/>
      <c r="AI148" s="65"/>
      <c r="AJ148" s="64"/>
      <c r="AK148" s="65"/>
    </row>
    <row r="149" spans="32:37">
      <c r="AF149" s="64"/>
      <c r="AG149" s="65"/>
      <c r="AH149" s="64"/>
      <c r="AI149" s="65"/>
      <c r="AJ149" s="64"/>
      <c r="AK149" s="65"/>
    </row>
    <row r="150" spans="32:37">
      <c r="AF150" s="64"/>
      <c r="AG150" s="65"/>
      <c r="AH150" s="64"/>
      <c r="AI150" s="65"/>
      <c r="AJ150" s="64"/>
      <c r="AK150" s="65"/>
    </row>
    <row r="151" spans="32:37">
      <c r="AF151" s="64"/>
      <c r="AG151" s="65"/>
      <c r="AH151" s="64"/>
      <c r="AI151" s="65"/>
      <c r="AJ151" s="64"/>
      <c r="AK151" s="65"/>
    </row>
    <row r="152" spans="32:37">
      <c r="AF152" s="64"/>
      <c r="AG152" s="65"/>
      <c r="AH152" s="64"/>
      <c r="AI152" s="65"/>
      <c r="AJ152" s="64"/>
      <c r="AK152" s="65"/>
    </row>
    <row r="153" spans="32:37">
      <c r="AF153" s="16"/>
    </row>
    <row r="154" spans="32:37" ht="15">
      <c r="AF154" s="67"/>
    </row>
    <row r="155" spans="32:37" ht="15">
      <c r="AF155" s="68"/>
    </row>
    <row r="156" spans="32:37" ht="15">
      <c r="AF156" s="69"/>
    </row>
    <row r="157" spans="32:37" ht="15">
      <c r="AF157" s="70"/>
    </row>
    <row r="158" spans="32:37" ht="15">
      <c r="AF158" s="70"/>
    </row>
    <row r="159" spans="32:37" ht="15">
      <c r="AF159" s="70"/>
    </row>
    <row r="160" spans="32:37" ht="15">
      <c r="AF160" s="70"/>
    </row>
    <row r="161" spans="32:32" ht="15">
      <c r="AF161" s="70"/>
    </row>
    <row r="162" spans="32:32" ht="15">
      <c r="AF162" s="70"/>
    </row>
    <row r="163" spans="32:32" ht="15">
      <c r="AF163" s="70"/>
    </row>
    <row r="164" spans="32:32" ht="15">
      <c r="AF164" s="70"/>
    </row>
    <row r="165" spans="32:32" ht="15">
      <c r="AF165" s="70"/>
    </row>
    <row r="166" spans="32:32" ht="15">
      <c r="AF166" s="70"/>
    </row>
    <row r="167" spans="32:32" ht="15">
      <c r="AF167" s="70"/>
    </row>
    <row r="168" spans="32:32" ht="15">
      <c r="AF168" s="70"/>
    </row>
  </sheetData>
  <sheetProtection algorithmName="SHA-512" hashValue="YXyOm1JsYMx4SCQNsX/Js6rGC4OvJ1/KNWiRY9C5T/Kc9wK26DOjdSiUWibVUuMBDaMeSOd1ujjUd26NBVZtNw==" saltValue="x9B2EbfqX+AAsCmcgd5Rew==" spinCount="100000" sheet="1" objects="1" scenarios="1"/>
  <mergeCells count="325">
    <mergeCell ref="B1:C1"/>
    <mergeCell ref="D1:H1"/>
    <mergeCell ref="D2:E2"/>
    <mergeCell ref="I2:K8"/>
    <mergeCell ref="D3:E3"/>
    <mergeCell ref="B4:D4"/>
    <mergeCell ref="B5:D5"/>
    <mergeCell ref="B6:D6"/>
    <mergeCell ref="B7:D7"/>
    <mergeCell ref="B8:D8"/>
    <mergeCell ref="G8:G9"/>
    <mergeCell ref="B15:D15"/>
    <mergeCell ref="T15:U15"/>
    <mergeCell ref="Z15:AD15"/>
    <mergeCell ref="B16:D16"/>
    <mergeCell ref="T16:U16"/>
    <mergeCell ref="Z16:AD16"/>
    <mergeCell ref="H8:H9"/>
    <mergeCell ref="B9:D9"/>
    <mergeCell ref="J9:K9"/>
    <mergeCell ref="B10:D10"/>
    <mergeCell ref="I10:I12"/>
    <mergeCell ref="J10:K12"/>
    <mergeCell ref="B11:D11"/>
    <mergeCell ref="B12:D12"/>
    <mergeCell ref="B19:D19"/>
    <mergeCell ref="T19:U19"/>
    <mergeCell ref="Z19:AD19"/>
    <mergeCell ref="B20:D20"/>
    <mergeCell ref="T20:U20"/>
    <mergeCell ref="Z20:AD20"/>
    <mergeCell ref="B17:D17"/>
    <mergeCell ref="T17:U17"/>
    <mergeCell ref="Z17:AD17"/>
    <mergeCell ref="B18:D18"/>
    <mergeCell ref="T18:U18"/>
    <mergeCell ref="Z18:AD18"/>
    <mergeCell ref="B23:D23"/>
    <mergeCell ref="T23:U23"/>
    <mergeCell ref="Z23:AD23"/>
    <mergeCell ref="B24:D24"/>
    <mergeCell ref="T24:U24"/>
    <mergeCell ref="Z24:AD24"/>
    <mergeCell ref="B21:D21"/>
    <mergeCell ref="T21:U21"/>
    <mergeCell ref="Z21:AD21"/>
    <mergeCell ref="B22:D22"/>
    <mergeCell ref="T22:U22"/>
    <mergeCell ref="Z22:AD22"/>
    <mergeCell ref="B27:D27"/>
    <mergeCell ref="T27:U27"/>
    <mergeCell ref="Z27:AD27"/>
    <mergeCell ref="B28:D28"/>
    <mergeCell ref="T28:U28"/>
    <mergeCell ref="Z28:AD28"/>
    <mergeCell ref="B25:D25"/>
    <mergeCell ref="T25:U25"/>
    <mergeCell ref="Z25:AD25"/>
    <mergeCell ref="B26:D26"/>
    <mergeCell ref="T26:U26"/>
    <mergeCell ref="Z26:AD26"/>
    <mergeCell ref="B31:D31"/>
    <mergeCell ref="T31:U31"/>
    <mergeCell ref="Z31:AD31"/>
    <mergeCell ref="B32:D32"/>
    <mergeCell ref="T32:U32"/>
    <mergeCell ref="Z32:AD32"/>
    <mergeCell ref="B29:D29"/>
    <mergeCell ref="T29:U29"/>
    <mergeCell ref="Z29:AD29"/>
    <mergeCell ref="B30:D30"/>
    <mergeCell ref="T30:U30"/>
    <mergeCell ref="Z30:AD30"/>
    <mergeCell ref="B35:D35"/>
    <mergeCell ref="T35:U35"/>
    <mergeCell ref="Z35:AD35"/>
    <mergeCell ref="B36:D36"/>
    <mergeCell ref="T36:U36"/>
    <mergeCell ref="Z36:AD36"/>
    <mergeCell ref="B33:D33"/>
    <mergeCell ref="T33:U33"/>
    <mergeCell ref="Z33:AD33"/>
    <mergeCell ref="B34:D34"/>
    <mergeCell ref="T34:U34"/>
    <mergeCell ref="Z34:AD34"/>
    <mergeCell ref="B39:D39"/>
    <mergeCell ref="T39:U39"/>
    <mergeCell ref="Z39:AD39"/>
    <mergeCell ref="B40:D40"/>
    <mergeCell ref="T40:U40"/>
    <mergeCell ref="Z40:AD40"/>
    <mergeCell ref="B37:D37"/>
    <mergeCell ref="T37:U37"/>
    <mergeCell ref="Z37:AD37"/>
    <mergeCell ref="B38:D38"/>
    <mergeCell ref="T38:U38"/>
    <mergeCell ref="Z38:AD38"/>
    <mergeCell ref="B43:D43"/>
    <mergeCell ref="T43:U43"/>
    <mergeCell ref="Z43:AD43"/>
    <mergeCell ref="B44:D44"/>
    <mergeCell ref="T44:U44"/>
    <mergeCell ref="Z44:AD44"/>
    <mergeCell ref="B41:D41"/>
    <mergeCell ref="T41:U41"/>
    <mergeCell ref="Z41:AD41"/>
    <mergeCell ref="B42:D42"/>
    <mergeCell ref="T42:U42"/>
    <mergeCell ref="Z42:AD42"/>
    <mergeCell ref="B47:D47"/>
    <mergeCell ref="T47:U47"/>
    <mergeCell ref="Z47:AD47"/>
    <mergeCell ref="B48:D48"/>
    <mergeCell ref="T48:U48"/>
    <mergeCell ref="Z48:AD48"/>
    <mergeCell ref="B45:D45"/>
    <mergeCell ref="T45:U45"/>
    <mergeCell ref="Z45:AD45"/>
    <mergeCell ref="B46:D46"/>
    <mergeCell ref="T46:U46"/>
    <mergeCell ref="Z46:AD46"/>
    <mergeCell ref="B51:D51"/>
    <mergeCell ref="T51:U51"/>
    <mergeCell ref="Z51:AD51"/>
    <mergeCell ref="B52:D52"/>
    <mergeCell ref="T52:U52"/>
    <mergeCell ref="Z52:AD52"/>
    <mergeCell ref="B49:D49"/>
    <mergeCell ref="T49:U49"/>
    <mergeCell ref="Z49:AD49"/>
    <mergeCell ref="B50:D50"/>
    <mergeCell ref="T50:U50"/>
    <mergeCell ref="Z50:AD50"/>
    <mergeCell ref="B55:D55"/>
    <mergeCell ref="T55:U55"/>
    <mergeCell ref="Z55:AD55"/>
    <mergeCell ref="B56:D56"/>
    <mergeCell ref="T56:U56"/>
    <mergeCell ref="Z56:AD56"/>
    <mergeCell ref="B53:D53"/>
    <mergeCell ref="T53:U53"/>
    <mergeCell ref="Z53:AD53"/>
    <mergeCell ref="B54:D54"/>
    <mergeCell ref="T54:U54"/>
    <mergeCell ref="Z54:AD54"/>
    <mergeCell ref="B59:D59"/>
    <mergeCell ref="T59:U59"/>
    <mergeCell ref="Z59:AD59"/>
    <mergeCell ref="B60:D60"/>
    <mergeCell ref="T60:U60"/>
    <mergeCell ref="Z60:AD60"/>
    <mergeCell ref="B57:D57"/>
    <mergeCell ref="T57:U57"/>
    <mergeCell ref="Z57:AD57"/>
    <mergeCell ref="B58:D58"/>
    <mergeCell ref="T58:U58"/>
    <mergeCell ref="Z58:AD58"/>
    <mergeCell ref="B63:D63"/>
    <mergeCell ref="T63:U63"/>
    <mergeCell ref="Z63:AD63"/>
    <mergeCell ref="B64:D64"/>
    <mergeCell ref="T64:U64"/>
    <mergeCell ref="Z64:AD64"/>
    <mergeCell ref="B61:D61"/>
    <mergeCell ref="T61:U61"/>
    <mergeCell ref="Z61:AD61"/>
    <mergeCell ref="B62:D62"/>
    <mergeCell ref="T62:U62"/>
    <mergeCell ref="Z62:AD62"/>
    <mergeCell ref="B67:D67"/>
    <mergeCell ref="T67:U67"/>
    <mergeCell ref="Z67:AD67"/>
    <mergeCell ref="B68:D68"/>
    <mergeCell ref="T68:U68"/>
    <mergeCell ref="Z68:AD68"/>
    <mergeCell ref="B65:D65"/>
    <mergeCell ref="T65:U65"/>
    <mergeCell ref="Z65:AD65"/>
    <mergeCell ref="B66:D66"/>
    <mergeCell ref="T66:U66"/>
    <mergeCell ref="Z66:AD66"/>
    <mergeCell ref="B71:D71"/>
    <mergeCell ref="T71:U71"/>
    <mergeCell ref="Z71:AD71"/>
    <mergeCell ref="B72:D72"/>
    <mergeCell ref="T72:U72"/>
    <mergeCell ref="Z72:AD72"/>
    <mergeCell ref="B69:D69"/>
    <mergeCell ref="T69:U69"/>
    <mergeCell ref="Z69:AD69"/>
    <mergeCell ref="B70:D70"/>
    <mergeCell ref="T70:U70"/>
    <mergeCell ref="Z70:AD70"/>
    <mergeCell ref="B75:D75"/>
    <mergeCell ref="T75:U75"/>
    <mergeCell ref="Z75:AD75"/>
    <mergeCell ref="B76:D76"/>
    <mergeCell ref="T76:U76"/>
    <mergeCell ref="Z76:AD76"/>
    <mergeCell ref="B73:D73"/>
    <mergeCell ref="T73:U73"/>
    <mergeCell ref="Z73:AD73"/>
    <mergeCell ref="B74:D74"/>
    <mergeCell ref="T74:U74"/>
    <mergeCell ref="Z74:AD74"/>
    <mergeCell ref="B79:D79"/>
    <mergeCell ref="T79:U79"/>
    <mergeCell ref="Z79:AD79"/>
    <mergeCell ref="B80:D80"/>
    <mergeCell ref="T80:U80"/>
    <mergeCell ref="Z80:AD80"/>
    <mergeCell ref="B77:D77"/>
    <mergeCell ref="T77:U77"/>
    <mergeCell ref="Z77:AD77"/>
    <mergeCell ref="B78:D78"/>
    <mergeCell ref="T78:U78"/>
    <mergeCell ref="Z78:AD78"/>
    <mergeCell ref="B83:D83"/>
    <mergeCell ref="T83:U83"/>
    <mergeCell ref="Z83:AD83"/>
    <mergeCell ref="B84:D84"/>
    <mergeCell ref="T84:U84"/>
    <mergeCell ref="Z84:AD84"/>
    <mergeCell ref="B81:D81"/>
    <mergeCell ref="T81:U81"/>
    <mergeCell ref="Z81:AD81"/>
    <mergeCell ref="B82:D82"/>
    <mergeCell ref="T82:U82"/>
    <mergeCell ref="Z82:AD82"/>
    <mergeCell ref="B87:D87"/>
    <mergeCell ref="T87:U87"/>
    <mergeCell ref="Z87:AD87"/>
    <mergeCell ref="B88:D88"/>
    <mergeCell ref="T88:U88"/>
    <mergeCell ref="Z88:AD88"/>
    <mergeCell ref="B85:D85"/>
    <mergeCell ref="T85:U85"/>
    <mergeCell ref="Z85:AD85"/>
    <mergeCell ref="B86:D86"/>
    <mergeCell ref="T86:U86"/>
    <mergeCell ref="Z86:AD86"/>
    <mergeCell ref="B91:D91"/>
    <mergeCell ref="T91:U91"/>
    <mergeCell ref="Z91:AD91"/>
    <mergeCell ref="B92:D92"/>
    <mergeCell ref="T92:U92"/>
    <mergeCell ref="Z92:AD92"/>
    <mergeCell ref="B89:D89"/>
    <mergeCell ref="T89:U89"/>
    <mergeCell ref="Z89:AD89"/>
    <mergeCell ref="B90:D90"/>
    <mergeCell ref="T90:U90"/>
    <mergeCell ref="Z90:AD90"/>
    <mergeCell ref="B95:D95"/>
    <mergeCell ref="T95:U95"/>
    <mergeCell ref="Z95:AD95"/>
    <mergeCell ref="B96:D96"/>
    <mergeCell ref="T96:U96"/>
    <mergeCell ref="Z96:AD96"/>
    <mergeCell ref="B93:D93"/>
    <mergeCell ref="T93:U93"/>
    <mergeCell ref="Z93:AD93"/>
    <mergeCell ref="B94:D94"/>
    <mergeCell ref="T94:U94"/>
    <mergeCell ref="Z94:AD94"/>
    <mergeCell ref="B99:D99"/>
    <mergeCell ref="T99:U99"/>
    <mergeCell ref="Z99:AD99"/>
    <mergeCell ref="B100:D100"/>
    <mergeCell ref="T100:U100"/>
    <mergeCell ref="Z100:AD100"/>
    <mergeCell ref="B97:D97"/>
    <mergeCell ref="T97:U97"/>
    <mergeCell ref="Z97:AD97"/>
    <mergeCell ref="B98:D98"/>
    <mergeCell ref="T98:U98"/>
    <mergeCell ref="Z98:AD98"/>
    <mergeCell ref="B103:D103"/>
    <mergeCell ref="T103:U103"/>
    <mergeCell ref="Z103:AD103"/>
    <mergeCell ref="B104:D104"/>
    <mergeCell ref="T104:U104"/>
    <mergeCell ref="Z104:AD104"/>
    <mergeCell ref="B101:D101"/>
    <mergeCell ref="T101:U101"/>
    <mergeCell ref="Z101:AD101"/>
    <mergeCell ref="B102:D102"/>
    <mergeCell ref="T102:U102"/>
    <mergeCell ref="Z102:AD102"/>
    <mergeCell ref="B107:D107"/>
    <mergeCell ref="T107:U107"/>
    <mergeCell ref="Z107:AD107"/>
    <mergeCell ref="B108:D108"/>
    <mergeCell ref="T108:U108"/>
    <mergeCell ref="Z108:AD108"/>
    <mergeCell ref="B105:D105"/>
    <mergeCell ref="T105:U105"/>
    <mergeCell ref="Z105:AD105"/>
    <mergeCell ref="B106:D106"/>
    <mergeCell ref="T106:U106"/>
    <mergeCell ref="Z106:AD106"/>
    <mergeCell ref="B111:D111"/>
    <mergeCell ref="T111:U111"/>
    <mergeCell ref="Z111:AD111"/>
    <mergeCell ref="B112:D112"/>
    <mergeCell ref="T112:U112"/>
    <mergeCell ref="Z112:AD112"/>
    <mergeCell ref="B109:D109"/>
    <mergeCell ref="T109:U109"/>
    <mergeCell ref="Z109:AD109"/>
    <mergeCell ref="B110:D110"/>
    <mergeCell ref="T110:U110"/>
    <mergeCell ref="Z110:AD110"/>
    <mergeCell ref="B115:D115"/>
    <mergeCell ref="T115:U115"/>
    <mergeCell ref="Z115:AD115"/>
    <mergeCell ref="B116:D116"/>
    <mergeCell ref="T116:U116"/>
    <mergeCell ref="Z116:AD116"/>
    <mergeCell ref="B113:D113"/>
    <mergeCell ref="T113:U113"/>
    <mergeCell ref="Z113:AD113"/>
    <mergeCell ref="B114:D114"/>
    <mergeCell ref="T114:U114"/>
    <mergeCell ref="Z114:AD114"/>
  </mergeCells>
  <conditionalFormatting sqref="A16:AD116">
    <cfRule type="expression" dxfId="2" priority="4">
      <formula>MOD(ROW(A16),2)</formula>
    </cfRule>
  </conditionalFormatting>
  <conditionalFormatting sqref="G5">
    <cfRule type="cellIs" dxfId="1" priority="2" operator="lessThan">
      <formula>$F$5</formula>
    </cfRule>
    <cfRule type="cellIs" dxfId="0" priority="3" operator="greaterThan">
      <formula>$F$2</formula>
    </cfRule>
  </conditionalFormatting>
  <conditionalFormatting sqref="G5:G8 G10:G12">
    <cfRule type="containsBlanks" priority="1" stopIfTrue="1">
      <formula>LEN(TRIM(G5))=0</formula>
    </cfRule>
  </conditionalFormatting>
  <dataValidations count="7">
    <dataValidation type="list" allowBlank="1" showInputMessage="1" showErrorMessage="1" sqref="E16:E116 G16:G116" xr:uid="{A6C29A71-DEDE-4D9C-A4A6-81D93F105B19}">
      <formula1>$AK$118:$AK$119</formula1>
    </dataValidation>
    <dataValidation type="list" errorStyle="warning" allowBlank="1" showInputMessage="1" showErrorMessage="1" error="Choisir un de la liste" sqref="B16:D116" xr:uid="{AEDCFD20-7AD8-41A6-981F-1CCFD275752C}">
      <formula1>$AG$118:$AG$124</formula1>
    </dataValidation>
    <dataValidation type="list" allowBlank="1" showInputMessage="1" showErrorMessage="1" sqref="J16:J116" xr:uid="{0AE96A9A-85C3-4A8C-9A7B-D86432B022B9}">
      <formula1>$AI$118:$AI$121</formula1>
    </dataValidation>
    <dataValidation type="list" allowBlank="1" showInputMessage="1" showErrorMessage="1" sqref="K16:K116" xr:uid="{289FF1F5-6EA9-4C77-B50C-1521C60A5DBC}">
      <formula1>$AH$118:$AH$120</formula1>
    </dataValidation>
    <dataValidation type="date" operator="greaterThanOrEqual" allowBlank="1" showInputMessage="1" showErrorMessage="1" sqref="F16:F116 H16:H116" xr:uid="{983BF728-8C33-4763-9348-8C54FEF688F2}">
      <formula1>45292</formula1>
    </dataValidation>
    <dataValidation type="list" allowBlank="1" showInputMessage="1" showErrorMessage="1" sqref="T16:U116" xr:uid="{0A4A69E2-6AA8-424F-81DE-3773D6D5CF06}">
      <formula1>$AJ$118:$AJ$122</formula1>
    </dataValidation>
    <dataValidation type="list" allowBlank="1" showInputMessage="1" showErrorMessage="1" sqref="P16:P116" xr:uid="{ECEA1AB9-E16A-428D-8A8F-03A3CF66D1DB}">
      <formula1>$AF$118:$AF$144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Recap_Invest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NARANJO GUEVARA Gracia</dc:creator>
  <cp:lastModifiedBy>NARANJO GUEVARA Gracia</cp:lastModifiedBy>
  <dcterms:created xsi:type="dcterms:W3CDTF">2025-10-04T19:04:27Z</dcterms:created>
  <dcterms:modified xsi:type="dcterms:W3CDTF">2025-11-06T12:58:17Z</dcterms:modified>
</cp:coreProperties>
</file>